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0" i="1"/>
  <c r="C40"/>
  <c r="B40"/>
  <c r="D38"/>
  <c r="F38" s="1"/>
  <c r="D37"/>
  <c r="F37" s="1"/>
  <c r="D36"/>
  <c r="F36" s="1"/>
  <c r="D35"/>
  <c r="F35" s="1"/>
  <c r="D34"/>
  <c r="F34" s="1"/>
  <c r="D33"/>
  <c r="F33" s="1"/>
  <c r="D32"/>
  <c r="F32" s="1"/>
  <c r="D31"/>
  <c r="F31" s="1"/>
  <c r="D30"/>
  <c r="F30" s="1"/>
  <c r="D29"/>
  <c r="F29" s="1"/>
  <c r="D28"/>
  <c r="F28" s="1"/>
  <c r="D27"/>
  <c r="G18"/>
  <c r="C17"/>
  <c r="E17"/>
  <c r="G17"/>
  <c r="G19" s="1"/>
  <c r="B17"/>
  <c r="F5"/>
  <c r="D5"/>
  <c r="D6"/>
  <c r="F6" s="1"/>
  <c r="D7"/>
  <c r="F7" s="1"/>
  <c r="D8"/>
  <c r="F8" s="1"/>
  <c r="D9"/>
  <c r="D10"/>
  <c r="F10" s="1"/>
  <c r="D11"/>
  <c r="F11" s="1"/>
  <c r="D12"/>
  <c r="F12" s="1"/>
  <c r="D13"/>
  <c r="F13" s="1"/>
  <c r="D14"/>
  <c r="F14" s="1"/>
  <c r="D15"/>
  <c r="F15" s="1"/>
  <c r="F4"/>
  <c r="D4"/>
  <c r="D40" l="1"/>
  <c r="F27"/>
  <c r="F40" s="1"/>
  <c r="D17"/>
  <c r="F9"/>
  <c r="F17" s="1"/>
</calcChain>
</file>

<file path=xl/sharedStrings.xml><?xml version="1.0" encoding="utf-8"?>
<sst xmlns="http://schemas.openxmlformats.org/spreadsheetml/2006/main" count="45" uniqueCount="24">
  <si>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</si>
  <si>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</si>
  <si>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</si>
  <si>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</si>
  <si>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</si>
  <si>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</si>
  <si>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</si>
  <si>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</si>
  <si>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</si>
  <si>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</si>
  <si>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</si>
  <si>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</si>
  <si>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</si>
  <si>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небюд.</t>
  </si>
  <si>
    <t>бюд.</t>
  </si>
  <si>
    <t>общ.юр</t>
  </si>
  <si>
    <t>насел</t>
  </si>
  <si>
    <t>всего</t>
  </si>
  <si>
    <t>сумма</t>
  </si>
  <si>
    <t>пл.усл</t>
  </si>
  <si>
    <t>год+пл.усл</t>
  </si>
  <si>
    <t>2017 год</t>
  </si>
  <si>
    <t>кВт</t>
  </si>
  <si>
    <t>руб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</si>
</sst>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I31" sqref="I31"/>
    </sheetView>
  </sheetViews>
  <sheetFormatPr defaultRowHeight="15"/>
  <cols>
    <col min="1" max="1" width="10.5703125" style="1" customWidth="1"/>
    <col min="2" max="7" width="12.140625" style="1" customWidth="1"/>
    <col min="8" max="16384" width="9.140625" style="1"/>
  </cols>
  <sheetData>
    <row r="1" spans="1:7">
      <c r="C1" s="2" t="s">
        <v>21</v>
      </c>
      <c r="D1" s="2"/>
      <c r="E1" s="2"/>
    </row>
    <row r="2" spans="1:7">
      <c r="A2" s="1" t="s">
        <v>22</v>
      </c>
    </row>
    <row r="3" spans="1:7"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>
      <c r="A4" s="1" t="s">
        <v>0</v>
      </c>
      <c r="B4" s="1">
        <v>3972</v>
      </c>
      <c r="C4" s="1">
        <v>3943</v>
      </c>
      <c r="D4" s="1">
        <f>B4+C4</f>
        <v>7915</v>
      </c>
      <c r="E4" s="1">
        <v>14427</v>
      </c>
      <c r="F4" s="1">
        <f>D4+E4</f>
        <v>22342</v>
      </c>
      <c r="G4" s="1">
        <v>85.433199999999999</v>
      </c>
    </row>
    <row r="5" spans="1:7">
      <c r="A5" s="1" t="s">
        <v>1</v>
      </c>
      <c r="B5" s="1">
        <v>5351</v>
      </c>
      <c r="C5" s="1">
        <v>3679</v>
      </c>
      <c r="D5" s="1">
        <f t="shared" ref="D5:D15" si="0">B5+C5</f>
        <v>9030</v>
      </c>
      <c r="E5" s="1">
        <v>22016</v>
      </c>
      <c r="F5" s="1">
        <f t="shared" ref="F5:F15" si="1">D5+E5</f>
        <v>31046</v>
      </c>
      <c r="G5" s="1">
        <v>106.1379</v>
      </c>
    </row>
    <row r="6" spans="1:7">
      <c r="A6" s="1" t="s">
        <v>2</v>
      </c>
      <c r="B6" s="1">
        <v>4271</v>
      </c>
      <c r="C6" s="1">
        <v>3571</v>
      </c>
      <c r="D6" s="1">
        <f t="shared" si="0"/>
        <v>7842</v>
      </c>
      <c r="E6" s="1">
        <v>21263</v>
      </c>
      <c r="F6" s="1">
        <f t="shared" si="1"/>
        <v>29105</v>
      </c>
      <c r="G6" s="1">
        <v>95.5184</v>
      </c>
    </row>
    <row r="7" spans="1:7">
      <c r="A7" s="1" t="s">
        <v>3</v>
      </c>
      <c r="B7" s="1">
        <v>4518</v>
      </c>
      <c r="C7" s="1">
        <v>3135</v>
      </c>
      <c r="D7" s="1">
        <f t="shared" si="0"/>
        <v>7653</v>
      </c>
      <c r="E7" s="1">
        <v>24040</v>
      </c>
      <c r="F7" s="1">
        <f t="shared" si="1"/>
        <v>31693</v>
      </c>
      <c r="G7" s="1">
        <v>98.348600000000005</v>
      </c>
    </row>
    <row r="8" spans="1:7">
      <c r="A8" s="1" t="s">
        <v>4</v>
      </c>
      <c r="B8" s="1">
        <v>4011</v>
      </c>
      <c r="C8" s="1">
        <v>1824</v>
      </c>
      <c r="D8" s="1">
        <f t="shared" si="0"/>
        <v>5835</v>
      </c>
      <c r="E8" s="1">
        <v>22348</v>
      </c>
      <c r="F8" s="1">
        <f t="shared" si="1"/>
        <v>28183</v>
      </c>
      <c r="G8" s="1">
        <v>81.255600000000001</v>
      </c>
    </row>
    <row r="9" spans="1:7">
      <c r="A9" s="1" t="s">
        <v>5</v>
      </c>
      <c r="B9" s="1">
        <v>4149</v>
      </c>
      <c r="C9" s="1">
        <v>373</v>
      </c>
      <c r="D9" s="1">
        <f t="shared" si="0"/>
        <v>4522</v>
      </c>
      <c r="E9" s="1">
        <v>21498</v>
      </c>
      <c r="F9" s="1">
        <f t="shared" si="1"/>
        <v>26020</v>
      </c>
      <c r="G9" s="1">
        <v>69.489500000000007</v>
      </c>
    </row>
    <row r="10" spans="1:7">
      <c r="A10" s="1" t="s">
        <v>6</v>
      </c>
      <c r="B10" s="1">
        <v>19260</v>
      </c>
      <c r="C10" s="1">
        <v>332</v>
      </c>
      <c r="D10" s="1">
        <f t="shared" si="0"/>
        <v>19592</v>
      </c>
      <c r="E10" s="1">
        <v>27942</v>
      </c>
      <c r="F10" s="1">
        <f t="shared" si="1"/>
        <v>47534</v>
      </c>
      <c r="G10" s="1">
        <v>207.09790000000001</v>
      </c>
    </row>
    <row r="11" spans="1:7">
      <c r="A11" s="1" t="s">
        <v>7</v>
      </c>
      <c r="B11" s="1">
        <v>9081</v>
      </c>
      <c r="C11" s="1">
        <v>334</v>
      </c>
      <c r="D11" s="1">
        <f t="shared" si="0"/>
        <v>9415</v>
      </c>
      <c r="E11" s="1">
        <v>31056</v>
      </c>
      <c r="F11" s="1">
        <f t="shared" si="1"/>
        <v>40471</v>
      </c>
      <c r="G11" s="1">
        <v>127.33920000000001</v>
      </c>
    </row>
    <row r="12" spans="1:7">
      <c r="A12" s="1" t="s">
        <v>8</v>
      </c>
      <c r="B12" s="1">
        <v>4870</v>
      </c>
      <c r="C12" s="1">
        <v>1457</v>
      </c>
      <c r="D12" s="1">
        <f t="shared" si="0"/>
        <v>6327</v>
      </c>
      <c r="E12" s="1">
        <v>29092</v>
      </c>
      <c r="F12" s="1">
        <f t="shared" si="1"/>
        <v>35419</v>
      </c>
      <c r="G12" s="1">
        <v>98.547799999999995</v>
      </c>
    </row>
    <row r="13" spans="1:7">
      <c r="A13" s="1" t="s">
        <v>9</v>
      </c>
      <c r="B13" s="1">
        <v>5400</v>
      </c>
      <c r="C13" s="1">
        <v>2397</v>
      </c>
      <c r="D13" s="1">
        <f t="shared" si="0"/>
        <v>7797</v>
      </c>
      <c r="E13" s="1">
        <v>26389</v>
      </c>
      <c r="F13" s="1">
        <f t="shared" si="1"/>
        <v>34186</v>
      </c>
      <c r="G13" s="1">
        <v>106.5129</v>
      </c>
    </row>
    <row r="14" spans="1:7">
      <c r="A14" s="1" t="s">
        <v>10</v>
      </c>
      <c r="B14" s="1">
        <v>6548</v>
      </c>
      <c r="C14" s="1">
        <v>3251</v>
      </c>
      <c r="D14" s="1">
        <f t="shared" si="0"/>
        <v>9799</v>
      </c>
      <c r="E14" s="1">
        <v>33097</v>
      </c>
      <c r="F14" s="1">
        <f t="shared" si="1"/>
        <v>42896</v>
      </c>
      <c r="G14" s="1">
        <v>133.75470000000001</v>
      </c>
    </row>
    <row r="15" spans="1:7">
      <c r="A15" s="1" t="s">
        <v>11</v>
      </c>
      <c r="B15" s="1">
        <v>4902</v>
      </c>
      <c r="C15" s="1">
        <v>3810</v>
      </c>
      <c r="D15" s="1">
        <f t="shared" si="0"/>
        <v>8712</v>
      </c>
      <c r="E15" s="1">
        <v>22152</v>
      </c>
      <c r="F15" s="1">
        <f t="shared" si="1"/>
        <v>30864</v>
      </c>
      <c r="G15" s="1">
        <v>107.4443</v>
      </c>
    </row>
    <row r="17" spans="1:7">
      <c r="A17" s="1" t="s">
        <v>12</v>
      </c>
      <c r="B17" s="1">
        <f>SUM(B4:B16)</f>
        <v>76333</v>
      </c>
      <c r="C17" s="1">
        <f t="shared" ref="C17:G17" si="2">SUM(C4:C16)</f>
        <v>28106</v>
      </c>
      <c r="D17" s="1">
        <f t="shared" si="2"/>
        <v>104439</v>
      </c>
      <c r="E17" s="1">
        <f t="shared" si="2"/>
        <v>295320</v>
      </c>
      <c r="F17" s="1">
        <f t="shared" si="2"/>
        <v>399759</v>
      </c>
      <c r="G17" s="1">
        <f t="shared" si="2"/>
        <v>1316.8799999999997</v>
      </c>
    </row>
    <row r="18" spans="1:7">
      <c r="A18" s="1" t="s">
        <v>19</v>
      </c>
      <c r="G18" s="1">
        <f>2.95+1.4+2.8+2.7</f>
        <v>9.85</v>
      </c>
    </row>
    <row r="19" spans="1:7">
      <c r="A19" s="1" t="s">
        <v>20</v>
      </c>
      <c r="G19" s="1">
        <f>G17+G18</f>
        <v>1326.7299999999996</v>
      </c>
    </row>
    <row r="24" spans="1:7">
      <c r="C24" s="2" t="s">
        <v>21</v>
      </c>
      <c r="D24" s="2"/>
      <c r="E24" s="2"/>
    </row>
    <row r="25" spans="1:7">
      <c r="A25" s="1" t="s">
        <v>23</v>
      </c>
    </row>
    <row r="26" spans="1:7">
      <c r="B26" s="1" t="s">
        <v>13</v>
      </c>
      <c r="C26" s="1" t="s">
        <v>14</v>
      </c>
      <c r="D26" s="1" t="s">
        <v>15</v>
      </c>
      <c r="E26" s="1" t="s">
        <v>16</v>
      </c>
      <c r="F26" s="1" t="s">
        <v>17</v>
      </c>
    </row>
    <row r="27" spans="1:7">
      <c r="A27" s="1" t="s">
        <v>0</v>
      </c>
      <c r="B27" s="1">
        <v>31.577400000000001</v>
      </c>
      <c r="C27" s="1">
        <v>31.346900000000002</v>
      </c>
      <c r="D27" s="1">
        <f>B27+C27</f>
        <v>62.924300000000002</v>
      </c>
      <c r="E27" s="1">
        <v>22.509</v>
      </c>
      <c r="F27" s="1">
        <f>D27+E27</f>
        <v>85.433300000000003</v>
      </c>
    </row>
    <row r="28" spans="1:7">
      <c r="A28" s="1" t="s">
        <v>1</v>
      </c>
      <c r="B28" s="1">
        <v>42.540500000000002</v>
      </c>
      <c r="C28" s="1">
        <v>29.248100000000001</v>
      </c>
      <c r="D28" s="1">
        <f t="shared" ref="D28:D38" si="3">B28+C28</f>
        <v>71.788600000000002</v>
      </c>
      <c r="E28" s="1">
        <v>34.349400000000003</v>
      </c>
      <c r="F28" s="1">
        <f t="shared" ref="F28:F38" si="4">D28+E28</f>
        <v>106.13800000000001</v>
      </c>
    </row>
    <row r="29" spans="1:7">
      <c r="A29" s="1" t="s">
        <v>2</v>
      </c>
      <c r="B29" s="1">
        <v>33.954500000000003</v>
      </c>
      <c r="C29" s="1">
        <v>28.389500000000002</v>
      </c>
      <c r="D29" s="1">
        <f t="shared" si="3"/>
        <v>62.344000000000008</v>
      </c>
      <c r="E29" s="1">
        <v>33.174500000000002</v>
      </c>
      <c r="F29" s="1">
        <f t="shared" si="4"/>
        <v>95.518500000000017</v>
      </c>
    </row>
    <row r="30" spans="1:7">
      <c r="A30" s="1" t="s">
        <v>3</v>
      </c>
      <c r="B30" s="1">
        <v>35.918100000000003</v>
      </c>
      <c r="C30" s="1">
        <v>24.923300000000001</v>
      </c>
      <c r="D30" s="1">
        <f t="shared" si="3"/>
        <v>60.841400000000007</v>
      </c>
      <c r="E30" s="1">
        <v>37.507199999999997</v>
      </c>
      <c r="F30" s="1">
        <f t="shared" si="4"/>
        <v>98.348600000000005</v>
      </c>
    </row>
    <row r="31" spans="1:7">
      <c r="A31" s="1" t="s">
        <v>4</v>
      </c>
      <c r="B31" s="1">
        <v>31.887499999999999</v>
      </c>
      <c r="C31" s="1">
        <v>14.5008</v>
      </c>
      <c r="D31" s="1">
        <f t="shared" si="3"/>
        <v>46.388300000000001</v>
      </c>
      <c r="E31" s="1">
        <v>34.8673</v>
      </c>
      <c r="F31" s="1">
        <f t="shared" si="4"/>
        <v>81.255600000000001</v>
      </c>
    </row>
    <row r="32" spans="1:7">
      <c r="A32" s="1" t="s">
        <v>5</v>
      </c>
      <c r="B32" s="1">
        <v>32.9846</v>
      </c>
      <c r="C32" s="1">
        <v>2.9638</v>
      </c>
      <c r="D32" s="1">
        <f t="shared" si="3"/>
        <v>35.948399999999999</v>
      </c>
      <c r="E32" s="1">
        <v>33.541200000000003</v>
      </c>
      <c r="F32" s="1">
        <f t="shared" si="4"/>
        <v>69.489599999999996</v>
      </c>
    </row>
    <row r="33" spans="1:6">
      <c r="A33" s="1" t="s">
        <v>6</v>
      </c>
      <c r="B33" s="1">
        <v>160.2432</v>
      </c>
      <c r="C33" s="1">
        <v>2.7622</v>
      </c>
      <c r="D33" s="1">
        <f t="shared" si="3"/>
        <v>163.00540000000001</v>
      </c>
      <c r="E33" s="1">
        <v>44.092500000000001</v>
      </c>
      <c r="F33" s="1">
        <f t="shared" si="4"/>
        <v>207.09790000000001</v>
      </c>
    </row>
    <row r="34" spans="1:6">
      <c r="A34" s="1" t="s">
        <v>7</v>
      </c>
      <c r="B34" s="1">
        <v>75.553899999999999</v>
      </c>
      <c r="C34" s="1">
        <v>2.7789000000000001</v>
      </c>
      <c r="D34" s="1">
        <f t="shared" si="3"/>
        <v>78.332799999999992</v>
      </c>
      <c r="E34" s="1">
        <v>49.006399999999999</v>
      </c>
      <c r="F34" s="1">
        <f t="shared" si="4"/>
        <v>127.33919999999999</v>
      </c>
    </row>
    <row r="35" spans="1:6">
      <c r="A35" s="1" t="s">
        <v>8</v>
      </c>
      <c r="B35" s="1">
        <v>40.5184</v>
      </c>
      <c r="C35" s="1">
        <v>12.122199999999999</v>
      </c>
      <c r="D35" s="1">
        <f t="shared" si="3"/>
        <v>52.640599999999999</v>
      </c>
      <c r="E35" s="1">
        <v>45.907200000000003</v>
      </c>
      <c r="F35" s="1">
        <f t="shared" si="4"/>
        <v>98.547799999999995</v>
      </c>
    </row>
    <row r="36" spans="1:6">
      <c r="A36" s="1" t="s">
        <v>9</v>
      </c>
      <c r="B36" s="1">
        <v>44.927999999999997</v>
      </c>
      <c r="C36" s="1">
        <v>19.943000000000001</v>
      </c>
      <c r="D36" s="1">
        <f t="shared" si="3"/>
        <v>64.870999999999995</v>
      </c>
      <c r="E36" s="1">
        <v>41.641800000000003</v>
      </c>
      <c r="F36" s="1">
        <f t="shared" si="4"/>
        <v>106.5128</v>
      </c>
    </row>
    <row r="37" spans="1:6">
      <c r="A37" s="1" t="s">
        <v>10</v>
      </c>
      <c r="B37" s="1">
        <v>54.479399999999998</v>
      </c>
      <c r="C37" s="1">
        <v>27.048300000000001</v>
      </c>
      <c r="D37" s="1">
        <f t="shared" si="3"/>
        <v>81.527699999999996</v>
      </c>
      <c r="E37" s="1">
        <v>52.2271</v>
      </c>
      <c r="F37" s="1">
        <f t="shared" si="4"/>
        <v>133.75479999999999</v>
      </c>
    </row>
    <row r="38" spans="1:6">
      <c r="A38" s="1" t="s">
        <v>11</v>
      </c>
      <c r="B38" s="1">
        <v>40.784599999999998</v>
      </c>
      <c r="C38" s="1">
        <v>31.699200000000001</v>
      </c>
      <c r="D38" s="1">
        <f t="shared" si="3"/>
        <v>72.483800000000002</v>
      </c>
      <c r="E38" s="1">
        <v>34.9559</v>
      </c>
      <c r="F38" s="3">
        <f t="shared" si="4"/>
        <v>107.4397</v>
      </c>
    </row>
    <row r="40" spans="1:6">
      <c r="A40" s="1" t="s">
        <v>12</v>
      </c>
      <c r="B40" s="1">
        <f>SUM(B27:B39)</f>
        <v>625.37009999999987</v>
      </c>
      <c r="C40" s="1">
        <f t="shared" ref="C40:G40" si="5">SUM(C27:C39)</f>
        <v>227.72620000000001</v>
      </c>
      <c r="D40" s="1">
        <f t="shared" si="5"/>
        <v>853.09629999999993</v>
      </c>
      <c r="E40" s="1">
        <f t="shared" si="5"/>
        <v>463.77949999999998</v>
      </c>
      <c r="F40" s="4">
        <f t="shared" si="5"/>
        <v>1316.8757999999998</v>
      </c>
    </row>
    <row r="41" spans="1:6">
      <c r="A41" s="1" t="s">
        <v>19</v>
      </c>
    </row>
    <row r="42" spans="1:6">
      <c r="A42" s="1" t="s">
        <v>20</v>
      </c>
    </row>
  </sheetData>
  <mergeCells count="2">
    <mergeCell ref="C1:E1"/>
    <mergeCell ref="C24:E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2017-12-27T07:45:57Z</dcterms:modified>
</cp:coreProperties>
</file>