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40" windowWidth="18855" windowHeight="13740"/>
  </bookViews>
  <sheets>
    <sheet name="Расходы" sheetId="3" r:id="rId1"/>
  </sheets>
  <calcPr calcId="124519"/>
</workbook>
</file>

<file path=xl/calcChain.xml><?xml version="1.0" encoding="utf-8"?>
<calcChain xmlns="http://schemas.openxmlformats.org/spreadsheetml/2006/main">
  <c r="F10" i="3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8"/>
</calcChain>
</file>

<file path=xl/sharedStrings.xml><?xml version="1.0" encoding="utf-8"?>
<sst xmlns="http://schemas.openxmlformats.org/spreadsheetml/2006/main" count="1207" uniqueCount="689">
  <si>
    <t xml:space="preserve"> Наименование показателя</t>
  </si>
  <si>
    <t>4</t>
  </si>
  <si>
    <t>5</t>
  </si>
  <si>
    <t>6</t>
  </si>
  <si>
    <t>x</t>
  </si>
  <si>
    <t>в том числе:</t>
  </si>
  <si>
    <t>-</t>
  </si>
  <si>
    <t xml:space="preserve">  Дотации на выравнивание бюджетной обеспеченности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</si>
  <si>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</si>
  <si>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</si>
  <si>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</si>
  <si>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000 0100 00 0 00 00000 000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</si>
  <si>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</si>
  <si>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000 0102 00 0 00 00000 000</t>
  </si>
  <si>
    <t xml:space="preserve">  Непрограммная деятельность</t>
  </si>
  <si>
    <t>000 0102 99 0 00 00000 000</t>
  </si>
  <si>
    <t xml:space="preserve">  Расходы на выплаты по оплате труда главы муниципального образования</t>
  </si>
  <si>
    <t>000 0102 99 3 00 01010 000</t>
  </si>
  <si>
    <t xml:space="preserve">  Фонд оплаты труда государственных (муниципальных) органов</t>
  </si>
  <si>
    <t>000 0102 99 3 00 01010 121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</si>
  <si>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</si>
  <si>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000 0102 99 3 00 01010 129</t>
  </si>
  <si>
    <t xml:space="preserve">  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</t>
  </si>
  <si>
    <t>000 0102 99 3 00 13060 000</t>
  </si>
  <si>
    <t xml:space="preserve">  Иные выплаты персоналу государственных (муниципальных) органов, за исключением фонда оплаты труда</t>
  </si>
  <si>
    <t>000 0102 99 3 00 13060 122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</si>
  <si>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</si>
  <si>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000 0103 00 0 00 00000 000</t>
  </si>
  <si>
    <t>000 0103 99 0 00 00000 000</t>
  </si>
  <si>
    <t xml:space="preserve">  Расходы на обеспечение функций депутатов представительного органа муниципального образования</t>
  </si>
  <si>
    <t>000 0103 99 1 00 03030 000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</si>
  <si>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</si>
  <si>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000 0103 99 1 00 03030 123</t>
  </si>
  <si>
    <t xml:space="preserve">  Расходы на выплаты по оплате труда работников органов местного самоуправления</t>
  </si>
  <si>
    <t>000 0103 99 1 00 06010 000</t>
  </si>
  <si>
    <t>000 0103 99 1 00 06010 121</t>
  </si>
  <si>
    <t>000 0103 99 1 00 06010 129</t>
  </si>
  <si>
    <t xml:space="preserve">  Расходы на обеспечение функций органов местного самоуправления</t>
  </si>
  <si>
    <t>000 0103 99 1 00 06030 000</t>
  </si>
  <si>
    <t>000 0103 99 1 00 06030 122</t>
  </si>
  <si>
    <t xml:space="preserve">  Закупка товаров, работ, услуг в сфере информационно-коммуникационных технологий</t>
  </si>
  <si>
    <t>000 0103 99 1 00 06030 242</t>
  </si>
  <si>
    <t xml:space="preserve">  Прочая закупка товаров, работ и услуг для обеспечения государственных (муниципальных) нужд</t>
  </si>
  <si>
    <t>000 0103 99 1 00 06030 244</t>
  </si>
  <si>
    <t xml:space="preserve">  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областного бюджета</t>
  </si>
  <si>
    <t>000 0103 99 1 00 13060 000</t>
  </si>
  <si>
    <t>000 0103 99 1 00 13060 122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</si>
  <si>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</si>
  <si>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000 0104 00 0 00 00000 000</t>
  </si>
  <si>
    <t xml:space="preserve">  </t>
  </si>
  <si>
    <t>000 0104 75 0 00 00000 000</t>
  </si>
  <si>
    <t xml:space="preserve">  Расходы на выплаты по оплате труда главы местной администрации</t>
  </si>
  <si>
    <t>000 0104 75 7 02 04010 000</t>
  </si>
  <si>
    <t>000 0104 75 7 02 04010 121</t>
  </si>
  <si>
    <t>000 0104 75 7 02 04010 129</t>
  </si>
  <si>
    <t>000 0104 75 7 02 06010 000</t>
  </si>
  <si>
    <t>000 0104 75 7 02 06010 121</t>
  </si>
  <si>
    <t>000 0104 75 7 02 06010 129</t>
  </si>
  <si>
    <t>000 0104 75 7 02 06030 000</t>
  </si>
  <si>
    <t>000 0104 75 7 02 06030 122</t>
  </si>
  <si>
    <t>000 0104 75 7 02 06030 244</t>
  </si>
  <si>
    <t xml:space="preserve">  Уплата налога на имущество организаций и земельного налога</t>
  </si>
  <si>
    <t>000 0104 75 7 02 06030 851</t>
  </si>
  <si>
    <t xml:space="preserve">  Уплата прочих налогов, сборов</t>
  </si>
  <si>
    <t>000 0104 75 7 02 06030 852</t>
  </si>
  <si>
    <t xml:space="preserve">  Уплата иных платежей</t>
  </si>
  <si>
    <t>000 0104 75 7 02 06030 853</t>
  </si>
  <si>
    <t xml:space="preserve">  Расходы на единовременное поощрение за многолетнюю безупречную муниципальную службу, выплачиваемое муниципальным служащим</t>
  </si>
  <si>
    <t>000 0104 75 7 02 08210 000</t>
  </si>
  <si>
    <t>000 0104 75 7 02 08210 121</t>
  </si>
  <si>
    <t>000 0104 75 7 02 08210 129</t>
  </si>
  <si>
    <t>000 0104 75 7 02 13060 000</t>
  </si>
  <si>
    <t>000 0104 75 7 02 13060 122</t>
  </si>
  <si>
    <t xml:space="preserve">  Судебная система</t>
  </si>
  <si>
    <t>000 0105 00 0 00 00000 000</t>
  </si>
  <si>
    <t>000 0105 75 0 00 00000 000</t>
  </si>
  <si>
    <t xml:space="preserve">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</si>
  <si>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000 0105 75 7 03 51200 000</t>
  </si>
  <si>
    <t>000 0105 75 7 03 51200 244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</si>
  <si>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</si>
  <si>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000 0106 00 0 00 00000 000</t>
  </si>
  <si>
    <t>000 0106 99 0 00 00000 000</t>
  </si>
  <si>
    <t xml:space="preserve">  Расходы на выплаты по оплате труда руководителя контрольно-ревизионной комиссии</t>
  </si>
  <si>
    <t>000 0106 99 5 00 05010 000</t>
  </si>
  <si>
    <t>000 0106 99 5 00 05010 121</t>
  </si>
  <si>
    <t>000 0106 99 5 00 05010 129</t>
  </si>
  <si>
    <t xml:space="preserve">  Расходы на обеспечение функций руководителя контрольно-ревизионной комиссии"</t>
  </si>
  <si>
    <t>000 0106 99 5 00 05030 000</t>
  </si>
  <si>
    <t>000 0106 99 5 00 05030 122</t>
  </si>
  <si>
    <t>000 0106 99 5 00 05030 242</t>
  </si>
  <si>
    <t>000 0106 99 5 00 05030 244</t>
  </si>
  <si>
    <t>000 0106 99 5 00 13060 000</t>
  </si>
  <si>
    <t>000 0106 99 5 00 13060 122</t>
  </si>
  <si>
    <t xml:space="preserve">  Резервные фонды</t>
  </si>
  <si>
    <t>000 0111 00 0 00 00000 000</t>
  </si>
  <si>
    <t>000 0111 99 0 00 00000 000</t>
  </si>
  <si>
    <t xml:space="preserve">  Резервный фонд администрации Терского района</t>
  </si>
  <si>
    <t>000 0111 99 6 00 20010 000</t>
  </si>
  <si>
    <t xml:space="preserve">  Резервные средства</t>
  </si>
  <si>
    <t>000 0111 99 6 00 20010 870</t>
  </si>
  <si>
    <t xml:space="preserve">  Другие общегосударственные вопросы</t>
  </si>
  <si>
    <t>000 0113 00 0 00 00000 000</t>
  </si>
  <si>
    <t>000 0113 75 0 00 00000 000</t>
  </si>
  <si>
    <t xml:space="preserve">  Прочие направления муниципальной программы</t>
  </si>
  <si>
    <t>000 0113 75 2 01 29990 000</t>
  </si>
  <si>
    <t>000 0113 75 2 01 29990 244</t>
  </si>
  <si>
    <t>000 0113 75 2 02 29990 000</t>
  </si>
  <si>
    <t>000 0113 75 2 02 29990 244</t>
  </si>
  <si>
    <t>000 0113 75 2 03 29990 000</t>
  </si>
  <si>
    <t>000 0113 75 2 03 29990 244</t>
  </si>
  <si>
    <t>000 0113 75 4 01 29990 000</t>
  </si>
  <si>
    <t>000 0113 75 4 01 29990 244</t>
  </si>
  <si>
    <t xml:space="preserve">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</si>
  <si>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000 0113 75 7 01 00050 000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</si>
  <si>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</si>
  <si>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000 0113 75 7 01 00050 611</t>
  </si>
  <si>
    <t>000 0113 75 7 01 13060 000</t>
  </si>
  <si>
    <t xml:space="preserve">  Субсидии бюджетным учреждениям на иные цели</t>
  </si>
  <si>
    <t>000 0113 75 7 01 13060 612</t>
  </si>
  <si>
    <t xml:space="preserve">  Проведение Всероссийской переписи населения 2020 года</t>
  </si>
  <si>
    <t>000 0113 75 7 03 54690 000</t>
  </si>
  <si>
    <t>000 0113 75 7 03 54690 244</t>
  </si>
  <si>
    <t xml:space="preserve">  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</t>
  </si>
  <si>
    <t>000 0113 75 7 03 75540 000</t>
  </si>
  <si>
    <t>000 0113 75 7 03 75540 244</t>
  </si>
  <si>
    <t>000 0113 75 7 04 00050 000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</si>
  <si>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</si>
  <si>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000 0113 75 7 04 00050 621</t>
  </si>
  <si>
    <t xml:space="preserve">  Расходы на обеспечение деятельности (оказание услуг) подведомственных учреждений (ОМСУ)</t>
  </si>
  <si>
    <t>000 0113 75 7 04 00051 000</t>
  </si>
  <si>
    <t>000 0113 75 7 04 00051 621</t>
  </si>
  <si>
    <t>000 0113 75 7 04 13060 000</t>
  </si>
  <si>
    <t xml:space="preserve">  Субсидии автономным учреждениям на иные цели</t>
  </si>
  <si>
    <t>000 0113 75 7 04 13060 622</t>
  </si>
  <si>
    <t>000 0113 75 7 04 29990 000</t>
  </si>
  <si>
    <t>000 0113 75 7 04 29990 244</t>
  </si>
  <si>
    <t>000 0113 75 7 04 29990 622</t>
  </si>
  <si>
    <t xml:space="preserve">  Субсидия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</si>
  <si>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000 0113 75 7 04 71100 000</t>
  </si>
  <si>
    <t>000 0113 75 7 04 71100 621</t>
  </si>
  <si>
    <t xml:space="preserve">  Софинансирование cубсидии на оплату труда и начисления на выплаты по оплате труда работникам муниципальных учреждений</t>
  </si>
  <si>
    <t>000 0113 75 7 04 S1100 000</t>
  </si>
  <si>
    <t>000 0113 75 7 04 S1100 621</t>
  </si>
  <si>
    <t>000 0113 75 7 05 00050 000</t>
  </si>
  <si>
    <t>000 0113 75 7 05 00050 621</t>
  </si>
  <si>
    <t>000 0113 75 7 05 13060 000</t>
  </si>
  <si>
    <t>000 0113 75 7 05 13060 622</t>
  </si>
  <si>
    <t>000 0113 75 7 05 29990 000</t>
  </si>
  <si>
    <t>000 0113 75 7 05 29990 622</t>
  </si>
  <si>
    <t>000 0113 78 0 00 00000 000</t>
  </si>
  <si>
    <t>000 0113 78 2 02 29990 000</t>
  </si>
  <si>
    <t>000 0113 78 2 02 29990 244</t>
  </si>
  <si>
    <t>000 0113 99 0 00 00000 000</t>
  </si>
  <si>
    <t xml:space="preserve">  Расходы, связанные с профилактикой и устранением последствий распространения коронавирусной инфекции</t>
  </si>
  <si>
    <t>000 0113 99 6 К0 20010 000</t>
  </si>
  <si>
    <t>000 0113 99 6 К0 20010 622</t>
  </si>
  <si>
    <t xml:space="preserve">  НАЦИОНАЛЬНАЯ БЕЗОПАСНОСТЬ И ПРАВООХРАНИТЕЛЬНАЯ ДЕЯТЕЛЬНОСТЬ</t>
  </si>
  <si>
    <t>000 0300 00 0 00 00000 000</t>
  </si>
  <si>
    <t xml:space="preserve">  Органы юстиции</t>
  </si>
  <si>
    <t>000 0304 00 0 00 00000 000</t>
  </si>
  <si>
    <t>000 0304 75 0 00 00000 000</t>
  </si>
  <si>
    <t xml:space="preserve">  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на государственную регистрацию актов гражданск</t>
  </si>
  <si>
    <t>000 0304 75 7 03 59300 000</t>
  </si>
  <si>
    <t>000 0304 75 7 03 59300 121</t>
  </si>
  <si>
    <t>000 0304 75 7 03 59300 122</t>
  </si>
  <si>
    <t>000 0304 75 7 03 59300 129</t>
  </si>
  <si>
    <t>000 0304 75 7 03 59300 242</t>
  </si>
  <si>
    <t>000 0304 75 7 03 59300 244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</si>
  <si>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</si>
  <si>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000 0309 00 0 00 00000 000</t>
  </si>
  <si>
    <t>000 0309 77 0 00 00000 000</t>
  </si>
  <si>
    <t>000 0309 77 0 01 00050 000</t>
  </si>
  <si>
    <t xml:space="preserve">  Фонд оплаты труда учреждений</t>
  </si>
  <si>
    <t>000 0309 77 0 01 00050 111</t>
  </si>
  <si>
    <t xml:space="preserve">  Иные выплаты персоналу казенных учреждений, за исключением фонда оплаты труда</t>
  </si>
  <si>
    <t>000 0309 77 0 01 00050 112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</si>
  <si>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</si>
  <si>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000 0309 77 0 01 00050 119</t>
  </si>
  <si>
    <t>000 0309 77 0 01 00050 242</t>
  </si>
  <si>
    <t>000 0309 77 0 01 00050 244</t>
  </si>
  <si>
    <t>000 0309 77 0 01 13060 000</t>
  </si>
  <si>
    <t>000 0309 77 0 01 13060 112</t>
  </si>
  <si>
    <t>000 0309 77 0 02 00050 000</t>
  </si>
  <si>
    <t>000 0309 77 0 02 00050 111</t>
  </si>
  <si>
    <t>000 0309 77 0 02 00050 119</t>
  </si>
  <si>
    <t xml:space="preserve">  Предотвращение ЧС на реке Варзуга в паводковый период</t>
  </si>
  <si>
    <t>000 0309 77 0 04 29990 000</t>
  </si>
  <si>
    <t>000 0309 77 0 04 29990 244</t>
  </si>
  <si>
    <t xml:space="preserve">  Обеспечение безопасности людей на водных объектах</t>
  </si>
  <si>
    <t>000 0309 77 0 05 29990 000</t>
  </si>
  <si>
    <t>000 0309 77 0 05 29990 244</t>
  </si>
  <si>
    <t>000 0309 99 0 00 00000 000</t>
  </si>
  <si>
    <t>000 0309 99 6 К0 20010 000</t>
  </si>
  <si>
    <t>000 0309 99 6 К0 20010 112</t>
  </si>
  <si>
    <t xml:space="preserve">  НАЦИОНАЛЬНАЯ ЭКОНОМИКА</t>
  </si>
  <si>
    <t>000 0400 00 0 00 00000 000</t>
  </si>
  <si>
    <t xml:space="preserve">  Общеэкономические вопросы</t>
  </si>
  <si>
    <t>000 0401 00 0 00 00000 000</t>
  </si>
  <si>
    <t>000 0401 99 0 00 00000 000</t>
  </si>
  <si>
    <t xml:space="preserve">  Иные межбюджетные трансферты из областного бюджета бюджетам муниципальных образований на финансовое обеспечение дополнительных мер поддержки в условиях негативного влияния на экономику распространения коронавирусной инфекции (за счет средств резервного фонда Правительства Мурманской области)</t>
  </si>
  <si>
    <t>000 0401 99 6 К0 77140 000</t>
  </si>
  <si>
    <t>000 0401 99 6 К0 77140 622</t>
  </si>
  <si>
    <t xml:space="preserve">  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</si>
  <si>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000 0401 99 6 К0 77140 813</t>
  </si>
  <si>
    <t xml:space="preserve">  Топливно-энергетический комплекс</t>
  </si>
  <si>
    <t>000 0402 00 0 00 00000 000</t>
  </si>
  <si>
    <t>000 0402 75 0 00 00000 000</t>
  </si>
  <si>
    <t xml:space="preserve">  Обеспечение нефтепродуктами и топливом удаленных населенных пунктов с ограниченным сроком завоза грузов</t>
  </si>
  <si>
    <t>000 0402 75 3 01 70720 000</t>
  </si>
  <si>
    <t>000 0402 75 3 01 70720 244</t>
  </si>
  <si>
    <t xml:space="preserve">  Обеспечение нефтепродуктами и топливом удаленных населенных пунктов с ограниченным сроком завоза грузов за счет средств местного бюджета</t>
  </si>
  <si>
    <t>000 0402 75 3 01 S0720 000</t>
  </si>
  <si>
    <t>000 0402 75 3 01 S0720 244</t>
  </si>
  <si>
    <t xml:space="preserve">  Сельское хозяйство и рыболовство</t>
  </si>
  <si>
    <t>000 0405 00 0 00 00000 000</t>
  </si>
  <si>
    <t>000 0405 70 0 00 00000 000</t>
  </si>
  <si>
    <t>000 0405 70 2 01 29990 000</t>
  </si>
  <si>
    <t>000 0405 70 2 01 29990 813</t>
  </si>
  <si>
    <t xml:space="preserve">  Транспорт</t>
  </si>
  <si>
    <t>000 0408 00 0 00 00000 000</t>
  </si>
  <si>
    <t>000 0408 72 0 00 00000 000</t>
  </si>
  <si>
    <t xml:space="preserve">  Реализация Закона Мурманской области "О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области"</t>
  </si>
  <si>
    <t>000 0408 72 1 05 76600 000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</si>
  <si>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</si>
  <si>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000 0408 72 1 05 76600 811</t>
  </si>
  <si>
    <t>000 0408 79 0 00 00000 000</t>
  </si>
  <si>
    <t xml:space="preserve">  Субсидия из областного бюджета бюджетам муниципальных образований на обеспечение авиационного обслуживания жителей отдаленных поселений</t>
  </si>
  <si>
    <t>000 0408 79 1 01 70910 000</t>
  </si>
  <si>
    <t>000 0408 79 1 01 70910 811</t>
  </si>
  <si>
    <t xml:space="preserve">  Софинансирование субсидии из областного бюджета бюджетам муниципальных образований на обеспечение авиационного обслуживания жителей отдаленных поселений</t>
  </si>
  <si>
    <t>000 0408 79 1 01 S0910 000</t>
  </si>
  <si>
    <t>000 0408 79 1 01 S0910 811</t>
  </si>
  <si>
    <t>000 0408 79 1 02 29990 000</t>
  </si>
  <si>
    <t>000 0408 79 1 02 29990 244</t>
  </si>
  <si>
    <t>000 0408 79 1 03 29990 000</t>
  </si>
  <si>
    <t>000 0408 79 1 03 29990 811</t>
  </si>
  <si>
    <t>000 0408 79 1 04 29990 000</t>
  </si>
  <si>
    <t>000 0408 79 1 04 29990 811</t>
  </si>
  <si>
    <t xml:space="preserve">  Связь и информатика</t>
  </si>
  <si>
    <t>000 0410 00 0 00 00000 000</t>
  </si>
  <si>
    <t>000 0410 75 0 00 00000 000</t>
  </si>
  <si>
    <t xml:space="preserve">  Создание, развитие и сопровождение информационных систем</t>
  </si>
  <si>
    <t>000 0410 75 5 01 20070 000</t>
  </si>
  <si>
    <t>000 0410 75 5 01 20070 242</t>
  </si>
  <si>
    <t xml:space="preserve">  Субсидия из областного бюджета бюджетам муниципальных образований на техническое сопровождение программного обеспечения "Система автоматизированного рабочего места муниципального образования"</t>
  </si>
  <si>
    <t>000 0410 75 5 01 70570 000</t>
  </si>
  <si>
    <t>000 0410 75 5 01 70570 242</t>
  </si>
  <si>
    <t xml:space="preserve">  Софинансирование субсидии из областного бюджета бюджетам муниципальных образований на техническое сопровождение программного обеспечения "Система автоматизированного рабочего места муниципального образования"</t>
  </si>
  <si>
    <t>000 0410 75 5 01 S0570 000</t>
  </si>
  <si>
    <t>000 0410 75 5 01 S0570 242</t>
  </si>
  <si>
    <t>000 0410 75 5 02 20070 000</t>
  </si>
  <si>
    <t>000 0410 75 5 02 20070 242</t>
  </si>
  <si>
    <t>000 0410 78 0 00 00000 000</t>
  </si>
  <si>
    <t>000 0410 78 2 01 20070 000</t>
  </si>
  <si>
    <t>000 0410 78 2 01 20070 242</t>
  </si>
  <si>
    <t xml:space="preserve">  Другие вопросы в области национальной экономики</t>
  </si>
  <si>
    <t>000 0412 00 0 00 00000 000</t>
  </si>
  <si>
    <t>000 0412 70 0 00 00000 000</t>
  </si>
  <si>
    <t>000 0412 70 1 01 29990 000</t>
  </si>
  <si>
    <t>000 0412 70 1 01 29990 622</t>
  </si>
  <si>
    <t>000 0412 70 1 02 29990 000</t>
  </si>
  <si>
    <t>000 0412 70 1 02 29990 622</t>
  </si>
  <si>
    <t xml:space="preserve">  Софинансирование субсидии из областного бюджета бюджетам муниципальных образований на реализацию мероприятий муниципальных программ развития малого и среднего предпринимательства</t>
  </si>
  <si>
    <t>000 0412 70 1 02 S0550 000</t>
  </si>
  <si>
    <t>000 0412 70 1 02 S0550 813</t>
  </si>
  <si>
    <t xml:space="preserve">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</t>
  </si>
  <si>
    <t>000 0412 70 1 03 75510 000</t>
  </si>
  <si>
    <t>000 0412 70 1 03 75510 244</t>
  </si>
  <si>
    <t>000 0412 70 3 01 29990 000</t>
  </si>
  <si>
    <t>000 0412 70 3 01 29990 622</t>
  </si>
  <si>
    <t>000 0412 70 3 02 29990 000</t>
  </si>
  <si>
    <t>000 0412 70 3 02 29990 622</t>
  </si>
  <si>
    <t>000 0412 74 0 00 00000 000</t>
  </si>
  <si>
    <t>000 0412 74 3 01 29990 000</t>
  </si>
  <si>
    <t xml:space="preserve">  Пособия, компенсации и иные социальные выплаты гражданам, кроме публичных нормативных обязательств</t>
  </si>
  <si>
    <t>000 0412 74 3 01 29990 321</t>
  </si>
  <si>
    <t xml:space="preserve">  Приобретение товаров, работ, услуг в пользу граждан в целях их социального обеспечения</t>
  </si>
  <si>
    <t>000 0412 74 3 01 29990 323</t>
  </si>
  <si>
    <t>000 0412 75 0 00 00000 000</t>
  </si>
  <si>
    <t>000 0412 75 1 02 29990 000</t>
  </si>
  <si>
    <t>000 0412 75 1 02 29990 244</t>
  </si>
  <si>
    <t>000 0412 75 1 03 29990 000</t>
  </si>
  <si>
    <t>000 0412 75 1 03 29990 244</t>
  </si>
  <si>
    <t xml:space="preserve">  ЖИЛИЩНО-КОММУНАЛЬНОЕ ХОЗЯЙСТВО</t>
  </si>
  <si>
    <t>000 0500 00 0 00 00000 000</t>
  </si>
  <si>
    <t xml:space="preserve">  Жилищное хозяйство</t>
  </si>
  <si>
    <t>000 0501 00 0 00 00000 000</t>
  </si>
  <si>
    <t>000 0501 75 0 00 00000 000</t>
  </si>
  <si>
    <t xml:space="preserve">  Субсидии из областного бюджета на софинансирование расходных обязательств муниципальных образований по планировке территорий, формированию (образованию) земельных участков, обеспечению их объектами коммунальной и дорожной инфраструктуры, в том числе для предоставления их на безвозмездной основе многодетным семьям</t>
  </si>
  <si>
    <t>000 0501 75 1 F1 70960 000</t>
  </si>
  <si>
    <t>000 0501 75 1 F1 70960 244</t>
  </si>
  <si>
    <t xml:space="preserve">  Софинансирование расходных обязательств муниципальных образований по планировке территорий, формированию (образованию) земельных участков, обеспечению их объектами коммунальной и дорожной инфраструктуры, в том числе для предоставления их на безвозмездной основе многодетным семьям</t>
  </si>
  <si>
    <t>000 0501 75 1 F1 S0960 000</t>
  </si>
  <si>
    <t>000 0501 75 1 F1 S0960 244</t>
  </si>
  <si>
    <t>000 0501 75 2 04 29990 000</t>
  </si>
  <si>
    <t>000 0501 75 2 04 29990 244</t>
  </si>
  <si>
    <t xml:space="preserve">  Субсидии бюджетам муниципальных районов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</si>
  <si>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000 0501 75 2 04 70850 000</t>
  </si>
  <si>
    <t>000 0501 75 2 04 70850 244</t>
  </si>
  <si>
    <t xml:space="preserve">  Софинансирование субсидии бюджетам муниципальных районов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</si>
  <si>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000 0501 75 2 04 S0850 000</t>
  </si>
  <si>
    <t>000 0501 75 2 04 S0850 244</t>
  </si>
  <si>
    <t xml:space="preserve">  Коммунальное хозяйство</t>
  </si>
  <si>
    <t>000 0502 00 0 00 00000 000</t>
  </si>
  <si>
    <t>000 0502 75 0 00 00000 000</t>
  </si>
  <si>
    <t>000 0502 75 3 02 29990 000</t>
  </si>
  <si>
    <t>000 0502 75 3 02 29990 244</t>
  </si>
  <si>
    <t xml:space="preserve">  Софинансирование субсидии на обеспечение бесперебойного функционирования и повышение энергетической эффективности объектов и систем жизнеобеспечения муниципальных образований Мурманской области</t>
  </si>
  <si>
    <t>000 0502 75 3 02 S0750 000</t>
  </si>
  <si>
    <t>000 0502 75 3 02 S0750 244</t>
  </si>
  <si>
    <t xml:space="preserve">  Благоустройство</t>
  </si>
  <si>
    <t>000 0503 00 0 00 00000 000</t>
  </si>
  <si>
    <t>000 0503 75 0 00 00000 000</t>
  </si>
  <si>
    <t>000 0503 75 2 06 29990 000</t>
  </si>
  <si>
    <t>000 0503 75 2 06 29990 244</t>
  </si>
  <si>
    <t xml:space="preserve">  Другие вопросы в области жилищно-коммунального хозяйства</t>
  </si>
  <si>
    <t>000 0505 00 0 00 00000 000</t>
  </si>
  <si>
    <t>000 0505 75 0 00 00000 000</t>
  </si>
  <si>
    <t xml:space="preserve">  Создание условий для повышения энергоэффективности объектов муниципальной собственности Терского района</t>
  </si>
  <si>
    <t>000 0505 75 3 03 29990 000</t>
  </si>
  <si>
    <t>000 0505 75 3 03 29990 244</t>
  </si>
  <si>
    <t>000 0505 75 3 03 29990 612</t>
  </si>
  <si>
    <t xml:space="preserve">  ОХРАНА ОКРУЖАЮЩЕЙ СРЕДЫ</t>
  </si>
  <si>
    <t>000 0600 00 0 00 00000 000</t>
  </si>
  <si>
    <t xml:space="preserve">  Охрана объектов растительного и животного мира и среды их обитания</t>
  </si>
  <si>
    <t>000 0603 00 0 00 00000 000</t>
  </si>
  <si>
    <t>000 0603 73 0 00 00000 000</t>
  </si>
  <si>
    <t>000 0603 73 1 01 29990 000</t>
  </si>
  <si>
    <t>000 0603 73 1 01 29990 244</t>
  </si>
  <si>
    <t xml:space="preserve">  Субсидия на реализацию мероприятий. направленных на ликвидацию накопленного экологического ущерба</t>
  </si>
  <si>
    <t>000 0603 73 1 01 70810 000</t>
  </si>
  <si>
    <t>000 0603 73 1 01 70810 244</t>
  </si>
  <si>
    <t xml:space="preserve">  Софинансирование субсидии на реализацию мероприятий. направленных на ликвидацию накопленного экологического ущерба</t>
  </si>
  <si>
    <t>000 0603 73 1 01 S0810 000</t>
  </si>
  <si>
    <t>000 0603 73 1 01 S0810 244</t>
  </si>
  <si>
    <t xml:space="preserve">  ОБРАЗОВАНИЕ</t>
  </si>
  <si>
    <t>000 0700 00 0 00 00000 000</t>
  </si>
  <si>
    <t xml:space="preserve">  Дошкольное образование</t>
  </si>
  <si>
    <t>000 0701 00 0 00 00000 000</t>
  </si>
  <si>
    <t>000 0701 72 0 00 00000 000</t>
  </si>
  <si>
    <t>000 0701 72 1 02 00050 000</t>
  </si>
  <si>
    <t>000 0701 72 1 02 00050 611</t>
  </si>
  <si>
    <t>000 0701 72 1 02 13060 000</t>
  </si>
  <si>
    <t>000 0701 72 1 02 13060 612</t>
  </si>
  <si>
    <t>000 0701 72 1 02 29990 000</t>
  </si>
  <si>
    <t>000 0701 72 1 02 29990 612</t>
  </si>
  <si>
    <t xml:space="preserve">  Меры социальной поддержки педагогическим работникам</t>
  </si>
  <si>
    <t>000 0701 72 1 05 20080 000</t>
  </si>
  <si>
    <t>000 0701 72 1 05 20080 612</t>
  </si>
  <si>
    <t>000 0701 72 1 05 71100 000</t>
  </si>
  <si>
    <t>000 0701 72 1 05 71100 611</t>
  </si>
  <si>
    <t xml:space="preserve">  Реализация Закона Мурманской области "О региональных нормативах финансового обеспечения образовательной деятельности в Мурманской области"</t>
  </si>
  <si>
    <t>000 0701 72 1 05 75310 000</t>
  </si>
  <si>
    <t>000 0701 72 1 05 75310 611</t>
  </si>
  <si>
    <t xml:space="preserve">  Софинансирование cубсидии на  оплату труда и начисления на выплаты по оплате труда работникам муниципальных учреждений</t>
  </si>
  <si>
    <t>000 0701 72 1 05 S1100 000</t>
  </si>
  <si>
    <t>000 0701 72 1 05 S1100 611</t>
  </si>
  <si>
    <t>000 0701 99 0 00 00000 000</t>
  </si>
  <si>
    <t>000 0701 99 6 К0 20010 000</t>
  </si>
  <si>
    <t>000 0701 99 6 К0 20010 612</t>
  </si>
  <si>
    <t xml:space="preserve">  Общее образование</t>
  </si>
  <si>
    <t>000 0702 00 0 00 00000 000</t>
  </si>
  <si>
    <t>000 0702 72 0 00 00000 000</t>
  </si>
  <si>
    <t>000 0702 72 1 01 29990 000</t>
  </si>
  <si>
    <t>000 0702 72 1 01 29990 612</t>
  </si>
  <si>
    <t>000 0702 72 1 03 00050 000</t>
  </si>
  <si>
    <t>000 0702 72 1 03 00050 611</t>
  </si>
  <si>
    <t>000 0702 72 1 03 00050 621</t>
  </si>
  <si>
    <t>000 0702 72 1 03 13060 000</t>
  </si>
  <si>
    <t>000 0702 72 1 03 13060 612</t>
  </si>
  <si>
    <t>000 0702 72 1 03 13060 622</t>
  </si>
  <si>
    <t>000 0702 72 1 03 29990 000</t>
  </si>
  <si>
    <t>000 0702 72 1 03 29990 612</t>
  </si>
  <si>
    <t>000 0702 72 1 04 29990 000</t>
  </si>
  <si>
    <t>000 0702 72 1 04 29990 612</t>
  </si>
  <si>
    <t xml:space="preserve">  Субсидии на обеспечение комплексной безопасности муниципальных образовательных организаций</t>
  </si>
  <si>
    <t>000 0702 72 1 04 70790 000</t>
  </si>
  <si>
    <t>000 0702 72 1 04 70790 612</t>
  </si>
  <si>
    <t xml:space="preserve">  Обеспечение комплексной безопасности муниципальных образовательных организаций за счет средств местного бюджета</t>
  </si>
  <si>
    <t>000 0702 72 1 04 S0790 000</t>
  </si>
  <si>
    <t>000 0702 72 1 04 S0790 612</t>
  </si>
  <si>
    <t>000 0702 72 1 05 20080 000</t>
  </si>
  <si>
    <t>000 0702 72 1 05 20080 612</t>
  </si>
  <si>
    <t>000 0702 72 1 05 20080 622</t>
  </si>
  <si>
    <t xml:space="preserve">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</si>
  <si>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000 0702 72 1 05 71040 000</t>
  </si>
  <si>
    <t>000 0702 72 1 05 71040 611</t>
  </si>
  <si>
    <t>000 0702 72 1 05 71040 621</t>
  </si>
  <si>
    <t>000 0702 72 1 05 75310 000</t>
  </si>
  <si>
    <t>000 0702 72 1 05 75310 611</t>
  </si>
  <si>
    <t>000 0702 72 1 05 75310 621</t>
  </si>
  <si>
    <t xml:space="preserve">  Обеспечение бесплатным питанием отдельных категорий обучающихся</t>
  </si>
  <si>
    <t>000 0702 72 1 05 75320 000</t>
  </si>
  <si>
    <t>000 0702 72 1 05 75320 611</t>
  </si>
  <si>
    <t>000 0702 72 1 05 75320 621</t>
  </si>
  <si>
    <t xml:space="preserve">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</si>
  <si>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>000 0702 72 1 05 S1040 000</t>
  </si>
  <si>
    <t>000 0702 72 1 05 S1040 611</t>
  </si>
  <si>
    <t>000 0702 72 1 05 S1040 621</t>
  </si>
  <si>
    <t xml:space="preserve">  Ремонт помещений учебных кабинетов, планируемых к оснащению материально-технической базы для формирования у обучающихся современных технологических и гуманитарных навыков</t>
  </si>
  <si>
    <t>000 0702 72 1 E1 28990 000</t>
  </si>
  <si>
    <t>000 0702 72 1 E1 28990 612</t>
  </si>
  <si>
    <t xml:space="preserve">  Обновление материально-технической базы для формирования у обучающихся современных технологических и гуманитарных навыков</t>
  </si>
  <si>
    <t>000 0702 72 1 E1 51690 000</t>
  </si>
  <si>
    <t>000 0702 72 1 E1 51690 612</t>
  </si>
  <si>
    <t>000 0702 99 0 00 00000 000</t>
  </si>
  <si>
    <t>000 0702 99 6 К0 20010 000</t>
  </si>
  <si>
    <t>000 0702 99 6 К0 20010 612</t>
  </si>
  <si>
    <t xml:space="preserve">  Дополнительное образование детей</t>
  </si>
  <si>
    <t>000 0703 00 0 00 00000 000</t>
  </si>
  <si>
    <t>000 0703 72 0 00 00000 000</t>
  </si>
  <si>
    <t>000 0703 72 1 01 29990 000</t>
  </si>
  <si>
    <t>000 0703 72 1 01 29990 612</t>
  </si>
  <si>
    <t>000 0703 72 1 03 00050 000</t>
  </si>
  <si>
    <t>000 0703 72 1 03 00050 611</t>
  </si>
  <si>
    <t>000 0703 72 1 03 00050 612</t>
  </si>
  <si>
    <t>000 0703 72 1 03 13060 000</t>
  </si>
  <si>
    <t>000 0703 72 1 03 13060 612</t>
  </si>
  <si>
    <t>000 0703 72 1 03 71100 000</t>
  </si>
  <si>
    <t>000 0703 72 1 03 71100 611</t>
  </si>
  <si>
    <t>000 0703 72 1 03 S1100 000</t>
  </si>
  <si>
    <t>000 0703 72 1 03 S1100 611</t>
  </si>
  <si>
    <t>000 0703 72 1 05 20080 000</t>
  </si>
  <si>
    <t>000 0703 72 1 05 20080 612</t>
  </si>
  <si>
    <t>000 0703 74 0 00 00000 000</t>
  </si>
  <si>
    <t>000 0703 74 1 02 29990 000</t>
  </si>
  <si>
    <t>000 0703 74 1 02 29990 612</t>
  </si>
  <si>
    <t xml:space="preserve">  Софинансирования расходных обязательств субъектов Российской федерации, возникающих при реализации мероприятий по модернизации региональных и муниципальных детских школ искусств по видам искусств</t>
  </si>
  <si>
    <t>000 0703 74 1 02 L3060 000</t>
  </si>
  <si>
    <t>000 0703 74 1 02 L3060 612</t>
  </si>
  <si>
    <t>000 0703 74 2 02 00050 000</t>
  </si>
  <si>
    <t>000 0703 74 2 02 00050 611</t>
  </si>
  <si>
    <t>000 0703 74 2 02 13060 000</t>
  </si>
  <si>
    <t>000 0703 74 2 02 13060 612</t>
  </si>
  <si>
    <t>000 0703 74 2 02 71100 000</t>
  </si>
  <si>
    <t>000 0703 74 2 02 71100 611</t>
  </si>
  <si>
    <t>000 0703 74 2 02 S1100 000</t>
  </si>
  <si>
    <t>000 0703 74 2 02 S1100 611</t>
  </si>
  <si>
    <t xml:space="preserve">  Молодежная политика</t>
  </si>
  <si>
    <t>000 0707 00 0 00 00000 000</t>
  </si>
  <si>
    <t>000 0707 72 0 00 00000 000</t>
  </si>
  <si>
    <t>000 0707 72 2 01 29990 000</t>
  </si>
  <si>
    <t>000 0707 72 2 01 29990 612</t>
  </si>
  <si>
    <t xml:space="preserve">  Организация отдыха детей  Мурманской области в муниципальных образовательных организациях</t>
  </si>
  <si>
    <t>000 0707 72 2 01 71070 000</t>
  </si>
  <si>
    <t>000 0707 72 2 01 71070 612</t>
  </si>
  <si>
    <t>000 0707 72 2 01 71070 622</t>
  </si>
  <si>
    <t xml:space="preserve">  Организация отдыха детей  Мурманской области в муниципальных образовательных организациях за счет средств местного бюджета</t>
  </si>
  <si>
    <t>000 0707 72 2 01 S1070 000</t>
  </si>
  <si>
    <t>000 0707 72 2 01 S1070 612</t>
  </si>
  <si>
    <t>000 0707 72 2 01 S1070 622</t>
  </si>
  <si>
    <t>000 0707 72 2 02 29990 000</t>
  </si>
  <si>
    <t>000 0707 72 2 02 29990 612</t>
  </si>
  <si>
    <t>000 0707 72 2 02 29990 622</t>
  </si>
  <si>
    <t xml:space="preserve">  Иной межбюджетный трансферт на ф.инансовое обеспечение организации временного трудоустройства несовершеннолетних граждан в возрасте от 14 до 18 лет в свободное от учебы время в Мурманской области (за счет средств резервного фонда Правительства Мурманской области)</t>
  </si>
  <si>
    <t>000 0707 72 2 К0 77160 000</t>
  </si>
  <si>
    <t>000 0707 72 2 К0 77160 612</t>
  </si>
  <si>
    <t>000 0707 72 2 К0 77160 622</t>
  </si>
  <si>
    <t>000 0707 72 2 К0 77160 811</t>
  </si>
  <si>
    <t>000 0707 73 0 00 00000 000</t>
  </si>
  <si>
    <t>000 0707 73 2 01 29990 000</t>
  </si>
  <si>
    <t>000 0707 73 2 01 29990 612</t>
  </si>
  <si>
    <t>000 0707 73 2 02 29990 000</t>
  </si>
  <si>
    <t>000 0707 73 2 02 29990 612</t>
  </si>
  <si>
    <t>000 0707 74 0 00 00000 000</t>
  </si>
  <si>
    <t>000 0707 74 4 01 29990 000</t>
  </si>
  <si>
    <t>000 0707 74 4 01 29990 612</t>
  </si>
  <si>
    <t>000 0707 74 4 02 29990 000</t>
  </si>
  <si>
    <t>000 0707 74 4 02 29990 612</t>
  </si>
  <si>
    <t>000 0707 74 4 02 29990 622</t>
  </si>
  <si>
    <t>000 0707 74 4 03 29990 000</t>
  </si>
  <si>
    <t>000 0707 74 4 03 29990 612</t>
  </si>
  <si>
    <t>000 0707 74 4 04 29990 000</t>
  </si>
  <si>
    <t>000 0707 74 4 04 29990 612</t>
  </si>
  <si>
    <t>000 0707 74 4 04 29990 622</t>
  </si>
  <si>
    <t>000 0707 74 4 05 29990 000</t>
  </si>
  <si>
    <t>000 0707 74 4 05 29990 612</t>
  </si>
  <si>
    <t>000 0707 74 4 05 29990 622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</si>
  <si>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</si>
  <si>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</si>
  <si>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</si>
  <si>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</si>
  <si>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>000 0801 74 0 00 00000 000</t>
  </si>
  <si>
    <t>000 0801 74 1 01 29990 000</t>
  </si>
  <si>
    <t>000 0801 74 1 01 29990 612</t>
  </si>
  <si>
    <t>000 0801 74 1 03 29990 000</t>
  </si>
  <si>
    <t>000 0801 74 1 03 29990 622</t>
  </si>
  <si>
    <t>000 0801 74 2 01 00050 000</t>
  </si>
  <si>
    <t>000 0801 74 2 01 00050 611</t>
  </si>
  <si>
    <t>000 0801 74 2 01 13060 000</t>
  </si>
  <si>
    <t>000 0801 74 2 01 13060 612</t>
  </si>
  <si>
    <t>000 0801 74 2 01 71100 000</t>
  </si>
  <si>
    <t>000 0801 74 2 01 71100 611</t>
  </si>
  <si>
    <t>000 0801 74 2 01 S1100 000</t>
  </si>
  <si>
    <t>000 0801 74 2 01 S1100 611</t>
  </si>
  <si>
    <t>000 0801 74 2 03 00050 000</t>
  </si>
  <si>
    <t>000 0801 74 2 03 00050 621</t>
  </si>
  <si>
    <t>000 0801 74 2 03 13060 000</t>
  </si>
  <si>
    <t>000 0801 74 2 03 13060 622</t>
  </si>
  <si>
    <t>000 0801 74 2 03 71100 000</t>
  </si>
  <si>
    <t>000 0801 74 2 03 71100 621</t>
  </si>
  <si>
    <t>000 0801 74 2 03 S1100 000</t>
  </si>
  <si>
    <t>000 0801 74 2 03 S1100 621</t>
  </si>
  <si>
    <t xml:space="preserve">  Предоставление информационно-методической и иной поддержки СО НКО и общественных объединений</t>
  </si>
  <si>
    <t>000 0801 74 5 01 29990 000</t>
  </si>
  <si>
    <t>000 0801 74 5 01 29990 244</t>
  </si>
  <si>
    <t>000 0801 74 5 01 29990 323</t>
  </si>
  <si>
    <t xml:space="preserve">  Публичные нормативные выплаты гражданам несоциального характера</t>
  </si>
  <si>
    <t>000 0801 74 5 01 29990 330</t>
  </si>
  <si>
    <t xml:space="preserve">  Предоставление финансовой поддержки СО НКО и общественных объединений</t>
  </si>
  <si>
    <t>000 0801 74 5 02 29990 000</t>
  </si>
  <si>
    <t>000 0801 74 5 02 29990 244</t>
  </si>
  <si>
    <t xml:space="preserve">  ЗДРАВООХРАНЕНИЕ</t>
  </si>
  <si>
    <t>000 0900 00 0 00 00000 000</t>
  </si>
  <si>
    <t xml:space="preserve">  Другие вопросы в области здравоохранения</t>
  </si>
  <si>
    <t>000 0909 00 0 00 00000 000</t>
  </si>
  <si>
    <t>000 0909 76 0 00 00000 000</t>
  </si>
  <si>
    <t xml:space="preserve">  Осуществление дополнительных мер социальной поддержки для привлеченных специалистов</t>
  </si>
  <si>
    <t>000 0909 76 0 01 10010 000</t>
  </si>
  <si>
    <t xml:space="preserve">  Пособия, компенсации, меры социальной поддержки по публичным нормативным обязательствам</t>
  </si>
  <si>
    <t>000 0909 76 0 01 10010 313</t>
  </si>
  <si>
    <t xml:space="preserve">  Возмещение транспортных расходов по проезду в государственные областные медицинские организации Мурманской области</t>
  </si>
  <si>
    <t>000 0909 76 0 02 13070 000</t>
  </si>
  <si>
    <t>000 0909 76 0 02 13070 321</t>
  </si>
  <si>
    <t xml:space="preserve">  СОЦИАЛЬНАЯ ПОЛИТИКА</t>
  </si>
  <si>
    <t>000 1000 00 0 00 00000 000</t>
  </si>
  <si>
    <t xml:space="preserve">  Пенсионное обеспечение</t>
  </si>
  <si>
    <t>000 1001 00 0 00 00000 000</t>
  </si>
  <si>
    <t>000 1001 75 0 00 00000 000</t>
  </si>
  <si>
    <t xml:space="preserve">  Доплаты к пенсиям государственных служащих субъектов Российской Федерации и муниципальных служащих</t>
  </si>
  <si>
    <t>000 1001 75 7 02 13020 000</t>
  </si>
  <si>
    <t xml:space="preserve">  Иные пенсии, социальные доплаты к пенсиям</t>
  </si>
  <si>
    <t>000 1001 75 7 02 13020 312</t>
  </si>
  <si>
    <t xml:space="preserve">  Социальное обеспечение населения</t>
  </si>
  <si>
    <t>000 1003 00 0 00 00000 000</t>
  </si>
  <si>
    <t>000 1003 74 0 00 00000 000</t>
  </si>
  <si>
    <t xml:space="preserve">  Предоставление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</si>
  <si>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000 1003 74 3 03 75110 000</t>
  </si>
  <si>
    <t>000 1003 74 3 03 75110 321</t>
  </si>
  <si>
    <t>000 1003 74 3 03 75110 612</t>
  </si>
  <si>
    <t>000 1003 74 3 03 75110 622</t>
  </si>
  <si>
    <t xml:space="preserve">  Субвенция на возмещение расходов по гарантированному перечню услуг по погребению</t>
  </si>
  <si>
    <t>000 1003 74 3 03 75230 000</t>
  </si>
  <si>
    <t>000 1003 74 3 03 75230 313</t>
  </si>
  <si>
    <t xml:space="preserve">  Субсидии для предоставления социальных выплат многодетным семьям для строительства жилья на предоставленных на безвозмездной основе земельных участках</t>
  </si>
  <si>
    <t>000 1003 74 3 F1 71000 000</t>
  </si>
  <si>
    <t xml:space="preserve">  Субсидии гражданам на приобретение жилья</t>
  </si>
  <si>
    <t>000 1003 74 3 F1 71000 322</t>
  </si>
  <si>
    <t xml:space="preserve">  Софинансирование субсидии для предоставления социальных выплат многодетным семьям для строительства жилья на предоставленных на безвозмездной основе земельных участках</t>
  </si>
  <si>
    <t>000 1003 74 3 F1 S1000 000</t>
  </si>
  <si>
    <t>000 1003 74 3 F1 S1000 322</t>
  </si>
  <si>
    <t>000 1003 75 0 00 00000 000</t>
  </si>
  <si>
    <t xml:space="preserve">  Организация предоставления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</si>
  <si>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000 1003 75 7 03 75100 000</t>
  </si>
  <si>
    <t>000 1003 75 7 03 75100 612</t>
  </si>
  <si>
    <t xml:space="preserve">  Субвенция осуществление государственных полномочий по предоставлению единовременной денежной выплаты многодетным семьям на улучшение жилищных условий</t>
  </si>
  <si>
    <t>000 1003 75 7 03 75620 000</t>
  </si>
  <si>
    <t>000 1003 75 7 03 75620 313</t>
  </si>
  <si>
    <t xml:space="preserve">  Охрана семьи и детства</t>
  </si>
  <si>
    <t>000 1004 00 0 00 00000 000</t>
  </si>
  <si>
    <t>000 1004 72 0 00 00000 000</t>
  </si>
  <si>
    <t xml:space="preserve">  Расходы, связанные с выплатой компенсации  родительской платы за присмотр и уход за детьми, посещающими  образовательные организации,  реализующие общеобразовательные программы дошкольного образования (банковские, почтовые услуги, расходы на компенсацию з</t>
  </si>
  <si>
    <t>000 1004 72 1 05 75360 000</t>
  </si>
  <si>
    <t>000 1004 72 1 05 75360 612</t>
  </si>
  <si>
    <t>000 1004 72 1 05 75360 622</t>
  </si>
  <si>
    <t xml:space="preserve">  Компенсация  родительской платы за присмотр и уход за детьми, посещающими  образовательные организации,  реализующие общеобразовательные программы дошкольного образования</t>
  </si>
  <si>
    <t>000 1004 72 1 05 75370 000</t>
  </si>
  <si>
    <t>000 1004 72 1 05 75370 612</t>
  </si>
  <si>
    <t>000 1004 72 1 05 75370 622</t>
  </si>
  <si>
    <t>000 1004 73 0 00 00000 000</t>
  </si>
  <si>
    <t xml:space="preserve">  Реализация Закона Мурманской области "О комиссиях по делам несовершеннолетних и защите их прав в Мурманской области"</t>
  </si>
  <si>
    <t>000 1004 73 2 03 75560 000</t>
  </si>
  <si>
    <t>000 1004 73 2 03 75560 121</t>
  </si>
  <si>
    <t>000 1004 73 2 03 75560 122</t>
  </si>
  <si>
    <t>000 1004 73 2 03 75560 129</t>
  </si>
  <si>
    <t>000 1004 73 2 03 75560 242</t>
  </si>
  <si>
    <t>000 1004 73 2 03 75560 244</t>
  </si>
  <si>
    <t>000 1004 74 0 00 00000 000</t>
  </si>
  <si>
    <t xml:space="preserve"> 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</si>
  <si>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000 1004 74 3 02 75200 000</t>
  </si>
  <si>
    <t>000 1004 74 3 02 75200 321</t>
  </si>
  <si>
    <t xml:space="preserve">  Содержание ребенка в семье опекуна (попечителя) и приемной семье, а также вознаграждение, причитающееся приемному родителю (за счет средств областного бюджета)</t>
  </si>
  <si>
    <t>000 1004 74 3 02 75340 000</t>
  </si>
  <si>
    <t>000 1004 74 3 02 75340 313</t>
  </si>
  <si>
    <t>000 1004 74 3 02 75340 321</t>
  </si>
  <si>
    <t>000 1004 74 3 02 75340 323</t>
  </si>
  <si>
    <t xml:space="preserve">  Реализация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</si>
  <si>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000 1004 74 3 02 75350 000</t>
  </si>
  <si>
    <t>000 1004 74 3 02 75350 323</t>
  </si>
  <si>
    <t xml:space="preserve">  Субвенция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</si>
  <si>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000 1004 74 3 02 75570 000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</si>
  <si>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</si>
  <si>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>000 1004 74 3 02 75570 412</t>
  </si>
  <si>
    <t>000 1004 75 0 00 00000 000</t>
  </si>
  <si>
    <t xml:space="preserve">  Организация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</si>
  <si>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000 1004 75 7 03 75210 000</t>
  </si>
  <si>
    <t>000 1004 75 7 03 75210 612</t>
  </si>
  <si>
    <t xml:space="preserve">  Реализация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</t>
  </si>
  <si>
    <t>000 1004 75 7 03 75520 000</t>
  </si>
  <si>
    <t>000 1004 75 7 03 75520 121</t>
  </si>
  <si>
    <t>000 1004 75 7 03 75520 129</t>
  </si>
  <si>
    <t>000 1004 75 7 03 75520 242</t>
  </si>
  <si>
    <t>000 1004 75 7 03 75520 244</t>
  </si>
  <si>
    <t xml:space="preserve">  Реализация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</t>
  </si>
  <si>
    <t>000 1004 75 7 03 75530 000</t>
  </si>
  <si>
    <t>000 1004 75 7 03 75530 121</t>
  </si>
  <si>
    <t>000 1004 75 7 03 75530 129</t>
  </si>
  <si>
    <t>000 1004 75 7 03 75530 244</t>
  </si>
  <si>
    <t xml:space="preserve">  ФИЗИЧЕСКАЯ КУЛЬТУРА И СПОРТ</t>
  </si>
  <si>
    <t>000 1100 00 0 00 00000 000</t>
  </si>
  <si>
    <t xml:space="preserve">  Физическая культура</t>
  </si>
  <si>
    <t>000 1101 00 0 00 00000 000</t>
  </si>
  <si>
    <t>000 1101 71 0 00 00000 000</t>
  </si>
  <si>
    <t>000 1101 71 0 03 00050 000</t>
  </si>
  <si>
    <t>000 1101 71 0 03 00050 621</t>
  </si>
  <si>
    <t>000 1101 71 0 03 13060 000</t>
  </si>
  <si>
    <t>000 1101 71 0 03 13060 622</t>
  </si>
  <si>
    <t xml:space="preserve">  Другие вопросы в области физической культуры и спорта</t>
  </si>
  <si>
    <t>000 1105 00 0 00 00000 000</t>
  </si>
  <si>
    <t>000 1105 71 0 00 00000 000</t>
  </si>
  <si>
    <t>000 1105 71 0 01 29990 000</t>
  </si>
  <si>
    <t>000 1105 71 0 01 29990 622</t>
  </si>
  <si>
    <t>000 1105 71 0 02 29990 000</t>
  </si>
  <si>
    <t>000 1105 71 0 02 29990 244</t>
  </si>
  <si>
    <t>000 1105 71 0 02 29990 622</t>
  </si>
  <si>
    <t xml:space="preserve">  Субсидии бюджетам муниципальных образований на реализацию проектов по поддержке местных инициатив</t>
  </si>
  <si>
    <t>000 1105 71 0 02 71090 000</t>
  </si>
  <si>
    <t>000 1105 71 0 02 71090 244</t>
  </si>
  <si>
    <t xml:space="preserve">  Субсидия на софинансирование капитальных вложений в объекты муниципальной собственности</t>
  </si>
  <si>
    <t>000 1105 71 0 02 74000 000</t>
  </si>
  <si>
    <t xml:space="preserve">  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</si>
  <si>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000 1105 71 0 02 74000 464</t>
  </si>
  <si>
    <t xml:space="preserve">  Софинансирование субсидии муниципальным образованиям на реализацию проектов по поддержке местных инициатив</t>
  </si>
  <si>
    <t>000 1105 71 0 02 S1090 000</t>
  </si>
  <si>
    <t>000 1105 71 0 02 S1090 244</t>
  </si>
  <si>
    <t xml:space="preserve">  Средства местного бюджета на финансирование капитальных вложений в объекты муниципальной собственности</t>
  </si>
  <si>
    <t>000 1105 71 0 02 S4000 000</t>
  </si>
  <si>
    <t>000 1105 71 0 02 S4000 464</t>
  </si>
  <si>
    <t xml:space="preserve">  СРЕДСТВА МАССОВОЙ ИНФОРМАЦИИ</t>
  </si>
  <si>
    <t>000 1200 00 0 00 00000 000</t>
  </si>
  <si>
    <t xml:space="preserve">  Периодическая печать и издательства</t>
  </si>
  <si>
    <t>000 1202 00 0 00 00000 000</t>
  </si>
  <si>
    <t>000 1202 75 0 00 00000 000</t>
  </si>
  <si>
    <t>000 1202 75 6 01 00050 000</t>
  </si>
  <si>
    <t>000 1202 75 6 01 00050 611</t>
  </si>
  <si>
    <t>000 1202 75 6 01 13060 000</t>
  </si>
  <si>
    <t>000 1202 75 6 01 13060 612</t>
  </si>
  <si>
    <t xml:space="preserve">  ОБСЛУЖИВАНИЕ ГОСУДАРСТВЕННОГО (МУНИЦИПАЛЬНОГО) ДОЛГА</t>
  </si>
  <si>
    <t>000 1300 00 0 00 00000 000</t>
  </si>
  <si>
    <t xml:space="preserve">  Обслуживание государственного (муниципального) внутреннего долга</t>
  </si>
  <si>
    <t>000 1301 00 0 00 00000 000</t>
  </si>
  <si>
    <t>000 1301 78 0 00 00000 000</t>
  </si>
  <si>
    <t xml:space="preserve">  Процентные платежи по муниципальному долгу</t>
  </si>
  <si>
    <t>000 1301 78 1 01 20020 000</t>
  </si>
  <si>
    <t xml:space="preserve">  Обслуживание муниципального долга</t>
  </si>
  <si>
    <t>000 1301 78 1 01 20020 730</t>
  </si>
  <si>
    <t xml:space="preserve">  МЕЖБЮДЖЕТНЫЕ ТРАНСФЕРТЫ ОБЩЕГО ХАРАКТЕРА БЮДЖЕТАМ БЮДЖЕТНОЙ СИСТЕМЫ РОССИЙСКОЙ ФЕДЕРАЦИИ</t>
  </si>
  <si>
    <t>000 1400 00 0 00 00000 000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</si>
  <si>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</si>
  <si>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>000 1401 00 0 00 00000 000</t>
  </si>
  <si>
    <t>000 1401 78 0 00 00000 000</t>
  </si>
  <si>
    <t xml:space="preserve">  Субсидии на формирование районных фондов финансовой поддержки поселений</t>
  </si>
  <si>
    <t>000 1401 78 1 02 70530 000</t>
  </si>
  <si>
    <t>000 1401 78 1 02 70530 511</t>
  </si>
  <si>
    <t xml:space="preserve">  Субвенции бюджетам муниципальных районов на исполнение полномочий по расчету и предоставлению дотаций поселениям</t>
  </si>
  <si>
    <t>000 1401 78 1 02 75010 000</t>
  </si>
  <si>
    <t>000 1401 78 1 02 75010 511</t>
  </si>
  <si>
    <t xml:space="preserve">  Софинансирование субсидии на формирование районных фондов финансовой поддержки поселений (за счет средств местного бюджета)</t>
  </si>
  <si>
    <t>000 1401 78 1 02 S0530 000</t>
  </si>
  <si>
    <t>000 1401 78 1 02 S0530 511</t>
  </si>
  <si>
    <t xml:space="preserve">  Иные дотации</t>
  </si>
  <si>
    <t>000 1402 00 0 00 00000 000</t>
  </si>
  <si>
    <t>000 1402 78 0 00 00000 000</t>
  </si>
  <si>
    <t xml:space="preserve">  Поддержка мер по сбалансированности бюджетов</t>
  </si>
  <si>
    <t>000 1402 78 1 02 20090 000</t>
  </si>
  <si>
    <t>000 1402 78 1 02 20090 512</t>
  </si>
  <si>
    <t xml:space="preserve">  Прочие межбюджетные трансферты общего характера</t>
  </si>
  <si>
    <t>000 1403 00 0 00 00000 000</t>
  </si>
  <si>
    <t>000 1403 78 0 00 00000 000</t>
  </si>
  <si>
    <t>000 1403 78 1 02 71100 000</t>
  </si>
  <si>
    <t xml:space="preserve">  Субсидии, за исключением субсидий на софинансирование капитальных вложений в объекты государственной (муниципальной) собственности</t>
  </si>
  <si>
    <t>000 1403 78 1 02 71100 521</t>
  </si>
  <si>
    <t>Результат исполнения бюджета (дефицит / профицит)</t>
  </si>
  <si>
    <t>Анализ расходов бюджета муниципального образования Терский район по состоянию на 01.07.2020 г.</t>
  </si>
  <si>
    <t>% исполнения</t>
  </si>
  <si>
    <t>Утверждено решением Совета депутатов от 26.12.2019 № 25/249</t>
  </si>
  <si>
    <t>Отклонение</t>
  </si>
  <si>
    <t>Исполнено по состоянию на 01.07.2020</t>
  </si>
  <si>
    <t>3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</si>
</sst>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4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42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0" fontId="1" fillId="0" borderId="1">
      <alignment horizontal="left"/>
    </xf>
    <xf numFmtId="0" fontId="3" fillId="0" borderId="1"/>
    <xf numFmtId="49" fontId="1" fillId="0" borderId="1"/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49" fontId="1" fillId="0" borderId="1"/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9" fillId="0" borderId="11">
      <alignment horizontal="center"/>
    </xf>
    <xf numFmtId="0" fontId="6" fillId="0" borderId="1"/>
    <xf numFmtId="0" fontId="9" fillId="0" borderId="1">
      <alignment horizontal="center"/>
    </xf>
    <xf numFmtId="0" fontId="6" fillId="0" borderId="1"/>
    <xf numFmtId="0" fontId="9" fillId="0" borderId="1">
      <alignment horizontal="center"/>
    </xf>
    <xf numFmtId="0" fontId="3" fillId="0" borderId="1">
      <alignment horizontal="center" wrapText="1"/>
    </xf>
    <xf numFmtId="0" fontId="8" fillId="0" borderId="1"/>
    <xf numFmtId="0" fontId="10" fillId="0" borderId="2"/>
    <xf numFmtId="0" fontId="10" fillId="0" borderId="1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" fillId="0" borderId="13">
      <alignment horizontal="left"/>
    </xf>
  </cellStyleXfs>
  <cellXfs count="44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>
      <alignment horizontal="center"/>
    </xf>
    <xf numFmtId="0" fontId="6" fillId="0" borderId="1" xfId="14" applyNumberFormat="1" applyProtection="1"/>
    <xf numFmtId="0" fontId="2" fillId="0" borderId="2" xfId="28" applyNumberFormat="1" applyProtection="1">
      <alignment horizontal="center"/>
    </xf>
    <xf numFmtId="0" fontId="3" fillId="0" borderId="13" xfId="33" applyNumberFormat="1" applyProtection="1">
      <alignment horizontal="center" vertical="center"/>
    </xf>
    <xf numFmtId="49" fontId="3" fillId="0" borderId="1" xfId="48" applyNumberFormat="1" applyProtection="1">
      <alignment horizontal="right"/>
    </xf>
    <xf numFmtId="0" fontId="6" fillId="0" borderId="11" xfId="71" applyNumberFormat="1" applyProtection="1"/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0" fontId="2" fillId="0" borderId="1" xfId="2" applyNumberFormat="1" applyAlignment="1" applyProtection="1">
      <alignment horizontal="center"/>
    </xf>
    <xf numFmtId="0" fontId="13" fillId="0" borderId="34" xfId="1" applyNumberFormat="1" applyFont="1" applyBorder="1" applyAlignment="1" applyProtection="1">
      <alignment horizontal="center" vertical="top"/>
    </xf>
    <xf numFmtId="0" fontId="13" fillId="0" borderId="35" xfId="1" applyNumberFormat="1" applyFont="1" applyBorder="1" applyAlignment="1" applyProtection="1">
      <alignment horizontal="center" vertical="top"/>
    </xf>
    <xf numFmtId="49" fontId="3" fillId="0" borderId="13" xfId="35" applyNumberFormat="1" applyBorder="1" applyAlignment="1" applyProtection="1">
      <alignment horizontal="center" vertical="top" wrapText="1"/>
    </xf>
    <xf numFmtId="49" fontId="13" fillId="0" borderId="13" xfId="39" applyNumberFormat="1" applyFont="1" applyBorder="1" applyAlignment="1" applyProtection="1">
      <alignment horizontal="center" vertical="top" wrapText="1"/>
    </xf>
    <xf numFmtId="0" fontId="13" fillId="0" borderId="13" xfId="36" applyNumberFormat="1" applyFont="1" applyBorder="1" applyAlignment="1" applyProtection="1">
      <alignment horizontal="center" vertical="top" wrapText="1"/>
    </xf>
    <xf numFmtId="49" fontId="3" fillId="0" borderId="13" xfId="35" applyBorder="1" applyAlignment="1" applyProtection="1">
      <alignment horizontal="center" vertical="top" wrapText="1"/>
      <protection locked="0"/>
    </xf>
    <xf numFmtId="49" fontId="13" fillId="0" borderId="13" xfId="39" applyNumberFormat="1" applyFont="1" applyBorder="1" applyAlignment="1">
      <alignment horizontal="center" vertical="top" wrapText="1"/>
    </xf>
    <xf numFmtId="0" fontId="13" fillId="0" borderId="13" xfId="36" applyNumberFormat="1" applyFont="1" applyBorder="1" applyAlignment="1">
      <alignment horizontal="center" vertical="top" wrapText="1"/>
    </xf>
    <xf numFmtId="0" fontId="3" fillId="0" borderId="36" xfId="36" applyNumberFormat="1" applyBorder="1" applyProtection="1">
      <alignment horizontal="left" wrapText="1"/>
    </xf>
    <xf numFmtId="0" fontId="3" fillId="0" borderId="37" xfId="40" applyNumberFormat="1" applyBorder="1" applyProtection="1">
      <alignment horizontal="left" wrapText="1"/>
    </xf>
    <xf numFmtId="0" fontId="3" fillId="0" borderId="38" xfId="59" applyNumberFormat="1" applyBorder="1" applyProtection="1">
      <alignment horizontal="left" wrapText="1"/>
    </xf>
    <xf numFmtId="0" fontId="3" fillId="0" borderId="39" xfId="65" applyNumberFormat="1" applyBorder="1" applyProtection="1">
      <alignment horizontal="left" wrapText="1"/>
    </xf>
    <xf numFmtId="0" fontId="3" fillId="0" borderId="20" xfId="50" applyNumberFormat="1" applyBorder="1" applyProtection="1">
      <alignment horizontal="center" vertical="center" shrinkToFit="1"/>
    </xf>
    <xf numFmtId="0" fontId="6" fillId="0" borderId="1" xfId="72" applyNumberFormat="1" applyBorder="1" applyProtection="1"/>
    <xf numFmtId="49" fontId="3" fillId="0" borderId="13" xfId="38" applyNumberFormat="1" applyBorder="1" applyProtection="1">
      <alignment horizontal="center"/>
    </xf>
    <xf numFmtId="4" fontId="3" fillId="0" borderId="13" xfId="39" applyNumberFormat="1" applyBorder="1" applyProtection="1">
      <alignment horizontal="right" shrinkToFit="1"/>
    </xf>
    <xf numFmtId="4" fontId="3" fillId="0" borderId="13" xfId="54" applyNumberFormat="1" applyBorder="1" applyProtection="1">
      <alignment horizontal="right" shrinkToFit="1"/>
    </xf>
    <xf numFmtId="10" fontId="3" fillId="0" borderId="13" xfId="54" applyNumberFormat="1" applyBorder="1" applyProtection="1">
      <alignment horizontal="right" shrinkToFit="1"/>
    </xf>
    <xf numFmtId="49" fontId="3" fillId="0" borderId="13" xfId="42" applyNumberFormat="1" applyBorder="1" applyProtection="1">
      <alignment horizontal="center"/>
    </xf>
    <xf numFmtId="165" fontId="3" fillId="0" borderId="13" xfId="57" applyNumberFormat="1" applyBorder="1" applyProtection="1">
      <alignment horizontal="right" shrinkToFit="1"/>
    </xf>
    <xf numFmtId="165" fontId="3" fillId="0" borderId="13" xfId="58" applyNumberFormat="1" applyBorder="1" applyProtection="1">
      <alignment horizontal="right" shrinkToFit="1"/>
    </xf>
    <xf numFmtId="49" fontId="3" fillId="0" borderId="13" xfId="61" applyNumberFormat="1" applyBorder="1" applyProtection="1">
      <alignment horizontal="center" wrapText="1"/>
    </xf>
    <xf numFmtId="4" fontId="3" fillId="0" borderId="13" xfId="62" applyNumberFormat="1" applyBorder="1" applyProtection="1">
      <alignment horizontal="right" wrapText="1"/>
    </xf>
    <xf numFmtId="4" fontId="3" fillId="0" borderId="13" xfId="63" applyNumberFormat="1" applyBorder="1" applyProtection="1">
      <alignment horizontal="right" wrapText="1"/>
    </xf>
    <xf numFmtId="49" fontId="3" fillId="0" borderId="13" xfId="67" applyNumberFormat="1" applyBorder="1" applyProtection="1">
      <alignment horizontal="center"/>
    </xf>
    <xf numFmtId="4" fontId="3" fillId="0" borderId="13" xfId="68" applyNumberFormat="1" applyBorder="1" applyProtection="1">
      <alignment horizontal="right" shrinkToFit="1"/>
    </xf>
    <xf numFmtId="49" fontId="3" fillId="0" borderId="13" xfId="69" applyNumberFormat="1" applyBorder="1" applyProtection="1">
      <alignment horizontal="center"/>
    </xf>
    <xf numFmtId="49" fontId="3" fillId="0" borderId="20" xfId="35" applyBorder="1" applyAlignment="1" applyProtection="1">
      <alignment horizontal="center" vertical="top" wrapText="1"/>
      <protection locked="0"/>
    </xf>
    <xf numFmtId="49" fontId="13" fillId="0" borderId="20" xfId="39" applyNumberFormat="1" applyFont="1" applyBorder="1" applyAlignment="1">
      <alignment horizontal="center" vertical="top" wrapText="1"/>
    </xf>
    <xf numFmtId="0" fontId="13" fillId="0" borderId="20" xfId="36" applyNumberFormat="1" applyFont="1" applyBorder="1" applyAlignment="1">
      <alignment horizontal="center" vertical="top" wrapText="1"/>
    </xf>
    <xf numFmtId="49" fontId="3" fillId="0" borderId="13" xfId="51" applyNumberFormat="1" applyBorder="1" applyProtection="1">
      <alignment horizontal="center" vertical="center" shrinkToFit="1"/>
    </xf>
  </cellXfs>
  <cellStyles count="142">
    <cellStyle name="br" xfId="137"/>
    <cellStyle name="col" xfId="136"/>
    <cellStyle name="st140" xfId="133"/>
    <cellStyle name="style0" xfId="138"/>
    <cellStyle name="td" xfId="139"/>
    <cellStyle name="tr" xfId="135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6"/>
    <cellStyle name="xl124" xfId="114"/>
    <cellStyle name="xl125" xfId="116"/>
    <cellStyle name="xl126" xfId="120"/>
    <cellStyle name="xl127" xfId="129"/>
    <cellStyle name="xl128" xfId="132"/>
    <cellStyle name="xl129" xfId="134"/>
    <cellStyle name="xl130" xfId="101"/>
    <cellStyle name="xl131" xfId="107"/>
    <cellStyle name="xl132" xfId="112"/>
    <cellStyle name="xl133" xfId="115"/>
    <cellStyle name="xl134" xfId="117"/>
    <cellStyle name="xl135" xfId="121"/>
    <cellStyle name="xl136" xfId="113"/>
    <cellStyle name="xl137" xfId="123"/>
    <cellStyle name="xl138" xfId="125"/>
    <cellStyle name="xl139" xfId="127"/>
    <cellStyle name="xl140" xfId="128"/>
    <cellStyle name="xl141" xfId="130"/>
    <cellStyle name="xl142" xfId="102"/>
    <cellStyle name="xl143" xfId="108"/>
    <cellStyle name="xl144" xfId="118"/>
    <cellStyle name="xl145" xfId="124"/>
    <cellStyle name="xl146" xfId="126"/>
    <cellStyle name="xl147" xfId="103"/>
    <cellStyle name="xl148" xfId="109"/>
    <cellStyle name="xl149" xfId="119"/>
    <cellStyle name="xl150" xfId="104"/>
    <cellStyle name="xl151" xfId="110"/>
    <cellStyle name="xl152" xfId="105"/>
    <cellStyle name="xl153" xfId="111"/>
    <cellStyle name="xl154" xfId="122"/>
    <cellStyle name="xl155" xfId="141"/>
    <cellStyle name="xl21" xfId="140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31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17"/>
  <sheetViews>
    <sheetView tabSelected="1" zoomScaleSheetLayoutView="100" workbookViewId="0">
      <selection activeCell="F8" sqref="F8"/>
    </sheetView>
  </sheetViews>
  <sheetFormatPr defaultRowHeight="15"/>
  <cols>
    <col min="1" max="1" width="50.7109375" style="1" customWidth="1"/>
    <col min="2" max="2" width="26.85546875" style="1" customWidth="1"/>
    <col min="3" max="5" width="19.85546875" style="1" customWidth="1"/>
    <col min="6" max="6" width="14.7109375" style="1" customWidth="1"/>
    <col min="7" max="16384" width="9.140625" style="1"/>
  </cols>
  <sheetData>
    <row r="1" spans="1:6" ht="14.1" customHeight="1">
      <c r="A1" s="8"/>
      <c r="B1" s="9"/>
      <c r="C1" s="9"/>
      <c r="D1" s="9"/>
      <c r="E1" s="6"/>
      <c r="F1" s="8"/>
    </row>
    <row r="2" spans="1:6" ht="14.1" customHeight="1">
      <c r="A2" s="12" t="s">
        <v>683</v>
      </c>
      <c r="B2" s="12"/>
      <c r="C2" s="12"/>
      <c r="D2" s="12"/>
      <c r="E2" s="12"/>
      <c r="F2" s="8"/>
    </row>
    <row r="3" spans="1:6" ht="14.1" customHeight="1">
      <c r="A3" s="4"/>
      <c r="B3" s="4"/>
      <c r="C3" s="4"/>
      <c r="D3" s="4"/>
      <c r="E3" s="4"/>
      <c r="F3" s="2"/>
    </row>
    <row r="4" spans="1:6" ht="12" customHeight="1">
      <c r="A4" s="10" t="s">
        <v>0</v>
      </c>
      <c r="B4" s="10" t="s">
        <v>8</v>
      </c>
      <c r="C4" s="15" t="s">
        <v>685</v>
      </c>
      <c r="D4" s="16" t="s">
        <v>687</v>
      </c>
      <c r="E4" s="17" t="s">
        <v>686</v>
      </c>
      <c r="F4" s="13" t="s">
        <v>684</v>
      </c>
    </row>
    <row r="5" spans="1:6" ht="12" customHeight="1">
      <c r="A5" s="11"/>
      <c r="B5" s="11"/>
      <c r="C5" s="18"/>
      <c r="D5" s="19"/>
      <c r="E5" s="20"/>
      <c r="F5" s="13"/>
    </row>
    <row r="6" spans="1:6" ht="11.1" customHeight="1">
      <c r="A6" s="11"/>
      <c r="B6" s="11"/>
      <c r="C6" s="40"/>
      <c r="D6" s="41"/>
      <c r="E6" s="42"/>
      <c r="F6" s="14"/>
    </row>
    <row r="7" spans="1:6" ht="12" customHeight="1">
      <c r="A7" s="5">
        <v>1</v>
      </c>
      <c r="B7" s="25">
        <v>2</v>
      </c>
      <c r="C7" s="43" t="s">
        <v>688</v>
      </c>
      <c r="D7" s="43" t="s">
        <v>1</v>
      </c>
      <c r="E7" s="43" t="s">
        <v>2</v>
      </c>
      <c r="F7" s="43" t="s">
        <v>3</v>
      </c>
    </row>
    <row r="8" spans="1:6" ht="16.5" customHeight="1">
      <c r="A8" s="21" t="s">
        <v>9</v>
      </c>
      <c r="B8" s="27" t="s">
        <v>4</v>
      </c>
      <c r="C8" s="28">
        <v>494611014.98000002</v>
      </c>
      <c r="D8" s="28">
        <v>251300807.81</v>
      </c>
      <c r="E8" s="29">
        <v>243310207.16999999</v>
      </c>
      <c r="F8" s="30">
        <f>D8/C8</f>
        <v>0.50807766143291722</v>
      </c>
    </row>
    <row r="9" spans="1:6" ht="12" customHeight="1">
      <c r="A9" s="22" t="s">
        <v>5</v>
      </c>
      <c r="B9" s="31"/>
      <c r="C9" s="32"/>
      <c r="D9" s="32"/>
      <c r="E9" s="33"/>
      <c r="F9" s="30"/>
    </row>
    <row r="10" spans="1:6">
      <c r="A10" s="23" t="s">
        <v>10</v>
      </c>
      <c r="B10" s="34" t="s">
        <v>11</v>
      </c>
      <c r="C10" s="35">
        <v>86728812</v>
      </c>
      <c r="D10" s="35">
        <v>39849526.82</v>
      </c>
      <c r="E10" s="36">
        <v>46879285.18</v>
      </c>
      <c r="F10" s="30">
        <f t="shared" ref="F9:F72" si="0">D10/C10</f>
        <v>0.45947276229265083</v>
      </c>
    </row>
    <row r="11" spans="1:6" ht="23.25">
      <c r="A11" s="23" t="s">
        <v>12</v>
      </c>
      <c r="B11" s="34" t="s">
        <v>13</v>
      </c>
      <c r="C11" s="35">
        <v>1920000</v>
      </c>
      <c r="D11" s="35">
        <v>963928.88</v>
      </c>
      <c r="E11" s="36">
        <v>956071.12</v>
      </c>
      <c r="F11" s="30">
        <f t="shared" si="0"/>
        <v>0.5020462916666667</v>
      </c>
    </row>
    <row r="12" spans="1:6">
      <c r="A12" s="23" t="s">
        <v>14</v>
      </c>
      <c r="B12" s="34" t="s">
        <v>15</v>
      </c>
      <c r="C12" s="35">
        <v>1920000</v>
      </c>
      <c r="D12" s="35">
        <v>963928.88</v>
      </c>
      <c r="E12" s="36">
        <v>956071.12</v>
      </c>
      <c r="F12" s="30">
        <f t="shared" si="0"/>
        <v>0.5020462916666667</v>
      </c>
    </row>
    <row r="13" spans="1:6" ht="23.25">
      <c r="A13" s="23" t="s">
        <v>16</v>
      </c>
      <c r="B13" s="34" t="s">
        <v>17</v>
      </c>
      <c r="C13" s="35">
        <v>1880000</v>
      </c>
      <c r="D13" s="35">
        <v>963928.88</v>
      </c>
      <c r="E13" s="36">
        <v>916071.12</v>
      </c>
      <c r="F13" s="30">
        <f t="shared" si="0"/>
        <v>0.51272812765957443</v>
      </c>
    </row>
    <row r="14" spans="1:6">
      <c r="A14" s="23" t="s">
        <v>18</v>
      </c>
      <c r="B14" s="34" t="s">
        <v>19</v>
      </c>
      <c r="C14" s="35">
        <v>1450000</v>
      </c>
      <c r="D14" s="35">
        <v>727483.6</v>
      </c>
      <c r="E14" s="36">
        <v>722516.4</v>
      </c>
      <c r="F14" s="30">
        <f t="shared" si="0"/>
        <v>0.50171282758620683</v>
      </c>
    </row>
    <row r="15" spans="1:6" ht="34.5">
      <c r="A15" s="23" t="s">
        <v>20</v>
      </c>
      <c r="B15" s="34" t="s">
        <v>21</v>
      </c>
      <c r="C15" s="35">
        <v>430000</v>
      </c>
      <c r="D15" s="35">
        <v>236445.28</v>
      </c>
      <c r="E15" s="36">
        <v>193554.72</v>
      </c>
      <c r="F15" s="30">
        <f t="shared" si="0"/>
        <v>0.54987274418604648</v>
      </c>
    </row>
    <row r="16" spans="1:6" ht="45.75">
      <c r="A16" s="23" t="s">
        <v>22</v>
      </c>
      <c r="B16" s="34" t="s">
        <v>23</v>
      </c>
      <c r="C16" s="35">
        <v>40000</v>
      </c>
      <c r="D16" s="35" t="s">
        <v>6</v>
      </c>
      <c r="E16" s="36">
        <v>40000</v>
      </c>
      <c r="F16" s="30" t="e">
        <f t="shared" si="0"/>
        <v>#VALUE!</v>
      </c>
    </row>
    <row r="17" spans="1:6" ht="23.25">
      <c r="A17" s="23" t="s">
        <v>24</v>
      </c>
      <c r="B17" s="34" t="s">
        <v>25</v>
      </c>
      <c r="C17" s="35">
        <v>40000</v>
      </c>
      <c r="D17" s="35" t="s">
        <v>6</v>
      </c>
      <c r="E17" s="36">
        <v>40000</v>
      </c>
      <c r="F17" s="30" t="e">
        <f t="shared" si="0"/>
        <v>#VALUE!</v>
      </c>
    </row>
    <row r="18" spans="1:6" ht="34.5">
      <c r="A18" s="23" t="s">
        <v>26</v>
      </c>
      <c r="B18" s="34" t="s">
        <v>27</v>
      </c>
      <c r="C18" s="35">
        <v>2217000</v>
      </c>
      <c r="D18" s="35">
        <v>860249.8600000001</v>
      </c>
      <c r="E18" s="36">
        <v>1356750.14</v>
      </c>
      <c r="F18" s="30">
        <f t="shared" si="0"/>
        <v>0.38802429409111416</v>
      </c>
    </row>
    <row r="19" spans="1:6">
      <c r="A19" s="23" t="s">
        <v>14</v>
      </c>
      <c r="B19" s="34" t="s">
        <v>28</v>
      </c>
      <c r="C19" s="35">
        <v>2217000</v>
      </c>
      <c r="D19" s="35">
        <v>860249.8600000001</v>
      </c>
      <c r="E19" s="36">
        <v>1356750.14</v>
      </c>
      <c r="F19" s="30">
        <f t="shared" si="0"/>
        <v>0.38802429409111416</v>
      </c>
    </row>
    <row r="20" spans="1:6" ht="23.25">
      <c r="A20" s="23" t="s">
        <v>29</v>
      </c>
      <c r="B20" s="34" t="s">
        <v>30</v>
      </c>
      <c r="C20" s="35">
        <v>68000</v>
      </c>
      <c r="D20" s="35" t="s">
        <v>6</v>
      </c>
      <c r="E20" s="36">
        <v>68000</v>
      </c>
      <c r="F20" s="30" t="e">
        <f t="shared" si="0"/>
        <v>#VALUE!</v>
      </c>
    </row>
    <row r="21" spans="1:6" ht="45.75">
      <c r="A21" s="23" t="s">
        <v>31</v>
      </c>
      <c r="B21" s="34" t="s">
        <v>32</v>
      </c>
      <c r="C21" s="35">
        <v>68000</v>
      </c>
      <c r="D21" s="35" t="s">
        <v>6</v>
      </c>
      <c r="E21" s="36">
        <v>68000</v>
      </c>
      <c r="F21" s="30" t="e">
        <f t="shared" si="0"/>
        <v>#VALUE!</v>
      </c>
    </row>
    <row r="22" spans="1:6" ht="23.25">
      <c r="A22" s="23" t="s">
        <v>33</v>
      </c>
      <c r="B22" s="34" t="s">
        <v>34</v>
      </c>
      <c r="C22" s="35">
        <v>1577000</v>
      </c>
      <c r="D22" s="35">
        <v>762476.18</v>
      </c>
      <c r="E22" s="36">
        <v>814523.82</v>
      </c>
      <c r="F22" s="30">
        <f t="shared" si="0"/>
        <v>0.48349789473684213</v>
      </c>
    </row>
    <row r="23" spans="1:6">
      <c r="A23" s="23" t="s">
        <v>18</v>
      </c>
      <c r="B23" s="34" t="s">
        <v>35</v>
      </c>
      <c r="C23" s="35">
        <v>1211000</v>
      </c>
      <c r="D23" s="35">
        <v>561932.19999999995</v>
      </c>
      <c r="E23" s="36">
        <v>649067.80000000005</v>
      </c>
      <c r="F23" s="30">
        <f t="shared" si="0"/>
        <v>0.46402328654004948</v>
      </c>
    </row>
    <row r="24" spans="1:6" ht="34.5">
      <c r="A24" s="23" t="s">
        <v>20</v>
      </c>
      <c r="B24" s="34" t="s">
        <v>36</v>
      </c>
      <c r="C24" s="35">
        <v>366000</v>
      </c>
      <c r="D24" s="35">
        <v>200543.98</v>
      </c>
      <c r="E24" s="36">
        <v>165456.01999999999</v>
      </c>
      <c r="F24" s="30">
        <f t="shared" si="0"/>
        <v>0.54793437158469949</v>
      </c>
    </row>
    <row r="25" spans="1:6" ht="23.25">
      <c r="A25" s="23" t="s">
        <v>37</v>
      </c>
      <c r="B25" s="34" t="s">
        <v>38</v>
      </c>
      <c r="C25" s="35">
        <v>542000</v>
      </c>
      <c r="D25" s="35">
        <v>97773.68</v>
      </c>
      <c r="E25" s="36">
        <v>444226.32</v>
      </c>
      <c r="F25" s="30">
        <f t="shared" si="0"/>
        <v>0.18039424354243541</v>
      </c>
    </row>
    <row r="26" spans="1:6" ht="23.25">
      <c r="A26" s="23" t="s">
        <v>24</v>
      </c>
      <c r="B26" s="34" t="s">
        <v>39</v>
      </c>
      <c r="C26" s="35">
        <v>50000</v>
      </c>
      <c r="D26" s="35" t="s">
        <v>6</v>
      </c>
      <c r="E26" s="36">
        <v>50000</v>
      </c>
      <c r="F26" s="30" t="e">
        <f t="shared" si="0"/>
        <v>#VALUE!</v>
      </c>
    </row>
    <row r="27" spans="1:6" ht="23.25">
      <c r="A27" s="23" t="s">
        <v>40</v>
      </c>
      <c r="B27" s="34" t="s">
        <v>41</v>
      </c>
      <c r="C27" s="35">
        <v>129000</v>
      </c>
      <c r="D27" s="35">
        <v>40236.99</v>
      </c>
      <c r="E27" s="36">
        <v>88763.01</v>
      </c>
      <c r="F27" s="30">
        <f t="shared" si="0"/>
        <v>0.31191465116279066</v>
      </c>
    </row>
    <row r="28" spans="1:6" ht="23.25">
      <c r="A28" s="23" t="s">
        <v>42</v>
      </c>
      <c r="B28" s="34" t="s">
        <v>43</v>
      </c>
      <c r="C28" s="35">
        <v>363000</v>
      </c>
      <c r="D28" s="35">
        <v>57536.69</v>
      </c>
      <c r="E28" s="36">
        <v>305463.31</v>
      </c>
      <c r="F28" s="30">
        <f t="shared" si="0"/>
        <v>0.1585032782369146</v>
      </c>
    </row>
    <row r="29" spans="1:6" ht="45.75">
      <c r="A29" s="23" t="s">
        <v>44</v>
      </c>
      <c r="B29" s="34" t="s">
        <v>45</v>
      </c>
      <c r="C29" s="35">
        <v>30000</v>
      </c>
      <c r="D29" s="35" t="s">
        <v>6</v>
      </c>
      <c r="E29" s="36">
        <v>30000</v>
      </c>
      <c r="F29" s="30" t="e">
        <f t="shared" si="0"/>
        <v>#VALUE!</v>
      </c>
    </row>
    <row r="30" spans="1:6" ht="23.25">
      <c r="A30" s="23" t="s">
        <v>24</v>
      </c>
      <c r="B30" s="34" t="s">
        <v>46</v>
      </c>
      <c r="C30" s="35">
        <v>30000</v>
      </c>
      <c r="D30" s="35" t="s">
        <v>6</v>
      </c>
      <c r="E30" s="36">
        <v>30000</v>
      </c>
      <c r="F30" s="30" t="e">
        <f t="shared" si="0"/>
        <v>#VALUE!</v>
      </c>
    </row>
    <row r="31" spans="1:6" ht="34.5">
      <c r="A31" s="23" t="s">
        <v>47</v>
      </c>
      <c r="B31" s="34" t="s">
        <v>48</v>
      </c>
      <c r="C31" s="35">
        <v>34874570</v>
      </c>
      <c r="D31" s="35">
        <v>14740158.539999999</v>
      </c>
      <c r="E31" s="36">
        <v>20134411.460000001</v>
      </c>
      <c r="F31" s="30">
        <f t="shared" si="0"/>
        <v>0.42266208701641339</v>
      </c>
    </row>
    <row r="32" spans="1:6">
      <c r="A32" s="23" t="s">
        <v>49</v>
      </c>
      <c r="B32" s="34" t="s">
        <v>50</v>
      </c>
      <c r="C32" s="35">
        <v>34874570</v>
      </c>
      <c r="D32" s="35">
        <v>14740158.539999999</v>
      </c>
      <c r="E32" s="36">
        <v>20134411.460000001</v>
      </c>
      <c r="F32" s="30">
        <f t="shared" si="0"/>
        <v>0.42266208701641339</v>
      </c>
    </row>
    <row r="33" spans="1:6" ht="23.25">
      <c r="A33" s="23" t="s">
        <v>51</v>
      </c>
      <c r="B33" s="34" t="s">
        <v>52</v>
      </c>
      <c r="C33" s="35">
        <v>1930000</v>
      </c>
      <c r="D33" s="35">
        <v>894082</v>
      </c>
      <c r="E33" s="36">
        <v>1035918</v>
      </c>
      <c r="F33" s="30">
        <f t="shared" si="0"/>
        <v>0.46325492227979276</v>
      </c>
    </row>
    <row r="34" spans="1:6">
      <c r="A34" s="23" t="s">
        <v>18</v>
      </c>
      <c r="B34" s="34" t="s">
        <v>53</v>
      </c>
      <c r="C34" s="35">
        <v>1495000</v>
      </c>
      <c r="D34" s="35">
        <v>698281.62</v>
      </c>
      <c r="E34" s="36">
        <v>796718.38</v>
      </c>
      <c r="F34" s="30">
        <f t="shared" si="0"/>
        <v>0.46707800668896321</v>
      </c>
    </row>
    <row r="35" spans="1:6" ht="34.5">
      <c r="A35" s="23" t="s">
        <v>20</v>
      </c>
      <c r="B35" s="34" t="s">
        <v>54</v>
      </c>
      <c r="C35" s="35">
        <v>435000</v>
      </c>
      <c r="D35" s="35">
        <v>195800.38</v>
      </c>
      <c r="E35" s="36">
        <v>239199.62</v>
      </c>
      <c r="F35" s="30">
        <f t="shared" si="0"/>
        <v>0.45011581609195406</v>
      </c>
    </row>
    <row r="36" spans="1:6" ht="23.25">
      <c r="A36" s="23" t="s">
        <v>33</v>
      </c>
      <c r="B36" s="34" t="s">
        <v>55</v>
      </c>
      <c r="C36" s="35">
        <v>31228570</v>
      </c>
      <c r="D36" s="35">
        <v>13718997.039999999</v>
      </c>
      <c r="E36" s="36">
        <v>17509572.960000001</v>
      </c>
      <c r="F36" s="30">
        <f t="shared" si="0"/>
        <v>0.43930916593363062</v>
      </c>
    </row>
    <row r="37" spans="1:6">
      <c r="A37" s="23" t="s">
        <v>18</v>
      </c>
      <c r="B37" s="34" t="s">
        <v>56</v>
      </c>
      <c r="C37" s="35">
        <v>24060000</v>
      </c>
      <c r="D37" s="35">
        <v>10768858.02</v>
      </c>
      <c r="E37" s="36">
        <v>13291141.98</v>
      </c>
      <c r="F37" s="30">
        <f t="shared" si="0"/>
        <v>0.44758345885286782</v>
      </c>
    </row>
    <row r="38" spans="1:6" ht="34.5">
      <c r="A38" s="23" t="s">
        <v>20</v>
      </c>
      <c r="B38" s="34" t="s">
        <v>57</v>
      </c>
      <c r="C38" s="35">
        <v>7168570</v>
      </c>
      <c r="D38" s="35">
        <v>2950139.02</v>
      </c>
      <c r="E38" s="36">
        <v>4218430.9800000004</v>
      </c>
      <c r="F38" s="30">
        <f t="shared" si="0"/>
        <v>0.41153800827780157</v>
      </c>
    </row>
    <row r="39" spans="1:6" ht="23.25">
      <c r="A39" s="23" t="s">
        <v>37</v>
      </c>
      <c r="B39" s="34" t="s">
        <v>58</v>
      </c>
      <c r="C39" s="35">
        <v>360000</v>
      </c>
      <c r="D39" s="35">
        <v>110232.5</v>
      </c>
      <c r="E39" s="36">
        <v>249767.5</v>
      </c>
      <c r="F39" s="30">
        <f t="shared" si="0"/>
        <v>0.30620138888888887</v>
      </c>
    </row>
    <row r="40" spans="1:6" ht="23.25">
      <c r="A40" s="23" t="s">
        <v>24</v>
      </c>
      <c r="B40" s="34" t="s">
        <v>59</v>
      </c>
      <c r="C40" s="35">
        <v>100000</v>
      </c>
      <c r="D40" s="35">
        <v>16685</v>
      </c>
      <c r="E40" s="36">
        <v>83315</v>
      </c>
      <c r="F40" s="30">
        <f t="shared" si="0"/>
        <v>0.16685</v>
      </c>
    </row>
    <row r="41" spans="1:6" ht="23.25">
      <c r="A41" s="23" t="s">
        <v>42</v>
      </c>
      <c r="B41" s="34" t="s">
        <v>60</v>
      </c>
      <c r="C41" s="35">
        <v>200000</v>
      </c>
      <c r="D41" s="35">
        <v>80047.5</v>
      </c>
      <c r="E41" s="36">
        <v>119952.5</v>
      </c>
      <c r="F41" s="30">
        <f t="shared" si="0"/>
        <v>0.40023750000000002</v>
      </c>
    </row>
    <row r="42" spans="1:6">
      <c r="A42" s="23" t="s">
        <v>61</v>
      </c>
      <c r="B42" s="34" t="s">
        <v>62</v>
      </c>
      <c r="C42" s="35">
        <v>10000</v>
      </c>
      <c r="D42" s="35">
        <v>1383</v>
      </c>
      <c r="E42" s="36">
        <v>8617</v>
      </c>
      <c r="F42" s="30">
        <f t="shared" si="0"/>
        <v>0.13830000000000001</v>
      </c>
    </row>
    <row r="43" spans="1:6">
      <c r="A43" s="23" t="s">
        <v>63</v>
      </c>
      <c r="B43" s="34" t="s">
        <v>64</v>
      </c>
      <c r="C43" s="35">
        <v>30000</v>
      </c>
      <c r="D43" s="35">
        <v>729</v>
      </c>
      <c r="E43" s="36">
        <v>29271</v>
      </c>
      <c r="F43" s="30">
        <f t="shared" si="0"/>
        <v>2.4299999999999999E-2</v>
      </c>
    </row>
    <row r="44" spans="1:6">
      <c r="A44" s="23" t="s">
        <v>65</v>
      </c>
      <c r="B44" s="34" t="s">
        <v>66</v>
      </c>
      <c r="C44" s="35">
        <v>20000</v>
      </c>
      <c r="D44" s="35">
        <v>11388</v>
      </c>
      <c r="E44" s="36">
        <v>8612</v>
      </c>
      <c r="F44" s="30">
        <f t="shared" si="0"/>
        <v>0.56940000000000002</v>
      </c>
    </row>
    <row r="45" spans="1:6" ht="34.5">
      <c r="A45" s="23" t="s">
        <v>67</v>
      </c>
      <c r="B45" s="34" t="s">
        <v>68</v>
      </c>
      <c r="C45" s="35">
        <v>846000</v>
      </c>
      <c r="D45" s="35" t="s">
        <v>6</v>
      </c>
      <c r="E45" s="36">
        <v>846000</v>
      </c>
      <c r="F45" s="30" t="e">
        <f t="shared" si="0"/>
        <v>#VALUE!</v>
      </c>
    </row>
    <row r="46" spans="1:6">
      <c r="A46" s="23" t="s">
        <v>18</v>
      </c>
      <c r="B46" s="34" t="s">
        <v>69</v>
      </c>
      <c r="C46" s="35">
        <v>650000</v>
      </c>
      <c r="D46" s="35" t="s">
        <v>6</v>
      </c>
      <c r="E46" s="36">
        <v>650000</v>
      </c>
      <c r="F46" s="30" t="e">
        <f t="shared" si="0"/>
        <v>#VALUE!</v>
      </c>
    </row>
    <row r="47" spans="1:6" ht="34.5">
      <c r="A47" s="23" t="s">
        <v>20</v>
      </c>
      <c r="B47" s="34" t="s">
        <v>70</v>
      </c>
      <c r="C47" s="35">
        <v>196000</v>
      </c>
      <c r="D47" s="35" t="s">
        <v>6</v>
      </c>
      <c r="E47" s="36">
        <v>196000</v>
      </c>
      <c r="F47" s="30" t="e">
        <f t="shared" si="0"/>
        <v>#VALUE!</v>
      </c>
    </row>
    <row r="48" spans="1:6" ht="45.75">
      <c r="A48" s="23" t="s">
        <v>22</v>
      </c>
      <c r="B48" s="34" t="s">
        <v>71</v>
      </c>
      <c r="C48" s="35">
        <v>510000</v>
      </c>
      <c r="D48" s="35">
        <v>16847</v>
      </c>
      <c r="E48" s="36">
        <v>493153</v>
      </c>
      <c r="F48" s="30">
        <f t="shared" si="0"/>
        <v>3.3033333333333331E-2</v>
      </c>
    </row>
    <row r="49" spans="1:6" ht="23.25">
      <c r="A49" s="23" t="s">
        <v>24</v>
      </c>
      <c r="B49" s="34" t="s">
        <v>72</v>
      </c>
      <c r="C49" s="35">
        <v>510000</v>
      </c>
      <c r="D49" s="35">
        <v>16847</v>
      </c>
      <c r="E49" s="36">
        <v>493153</v>
      </c>
      <c r="F49" s="30">
        <f t="shared" si="0"/>
        <v>3.3033333333333331E-2</v>
      </c>
    </row>
    <row r="50" spans="1:6">
      <c r="A50" s="23" t="s">
        <v>73</v>
      </c>
      <c r="B50" s="34" t="s">
        <v>74</v>
      </c>
      <c r="C50" s="35">
        <v>571</v>
      </c>
      <c r="D50" s="35">
        <v>571</v>
      </c>
      <c r="E50" s="36" t="s">
        <v>6</v>
      </c>
      <c r="F50" s="30">
        <f t="shared" si="0"/>
        <v>1</v>
      </c>
    </row>
    <row r="51" spans="1:6">
      <c r="A51" s="23" t="s">
        <v>49</v>
      </c>
      <c r="B51" s="34" t="s">
        <v>75</v>
      </c>
      <c r="C51" s="35">
        <v>571</v>
      </c>
      <c r="D51" s="35">
        <v>571</v>
      </c>
      <c r="E51" s="36" t="s">
        <v>6</v>
      </c>
      <c r="F51" s="30">
        <f t="shared" si="0"/>
        <v>1</v>
      </c>
    </row>
    <row r="52" spans="1:6" ht="34.5">
      <c r="A52" s="23" t="s">
        <v>76</v>
      </c>
      <c r="B52" s="34" t="s">
        <v>77</v>
      </c>
      <c r="C52" s="35">
        <v>571</v>
      </c>
      <c r="D52" s="35">
        <v>571</v>
      </c>
      <c r="E52" s="36" t="s">
        <v>6</v>
      </c>
      <c r="F52" s="30">
        <f t="shared" si="0"/>
        <v>1</v>
      </c>
    </row>
    <row r="53" spans="1:6" ht="23.25">
      <c r="A53" s="23" t="s">
        <v>42</v>
      </c>
      <c r="B53" s="34" t="s">
        <v>78</v>
      </c>
      <c r="C53" s="35">
        <v>571</v>
      </c>
      <c r="D53" s="35">
        <v>571</v>
      </c>
      <c r="E53" s="36" t="s">
        <v>6</v>
      </c>
      <c r="F53" s="30">
        <f t="shared" si="0"/>
        <v>1</v>
      </c>
    </row>
    <row r="54" spans="1:6" ht="34.5">
      <c r="A54" s="23" t="s">
        <v>79</v>
      </c>
      <c r="B54" s="34" t="s">
        <v>80</v>
      </c>
      <c r="C54" s="35">
        <v>1395000</v>
      </c>
      <c r="D54" s="35">
        <v>897200.81</v>
      </c>
      <c r="E54" s="36">
        <v>497799.19</v>
      </c>
      <c r="F54" s="30">
        <f t="shared" si="0"/>
        <v>0.64315470250896056</v>
      </c>
    </row>
    <row r="55" spans="1:6">
      <c r="A55" s="23" t="s">
        <v>14</v>
      </c>
      <c r="B55" s="34" t="s">
        <v>81</v>
      </c>
      <c r="C55" s="35">
        <v>1395000</v>
      </c>
      <c r="D55" s="35">
        <v>897200.81</v>
      </c>
      <c r="E55" s="36">
        <v>497799.19</v>
      </c>
      <c r="F55" s="30">
        <f t="shared" si="0"/>
        <v>0.64315470250896056</v>
      </c>
    </row>
    <row r="56" spans="1:6" ht="23.25">
      <c r="A56" s="23" t="s">
        <v>82</v>
      </c>
      <c r="B56" s="34" t="s">
        <v>83</v>
      </c>
      <c r="C56" s="35">
        <v>1172000</v>
      </c>
      <c r="D56" s="35">
        <v>842867.42</v>
      </c>
      <c r="E56" s="36">
        <v>329132.58</v>
      </c>
      <c r="F56" s="30">
        <f t="shared" si="0"/>
        <v>0.7191701535836178</v>
      </c>
    </row>
    <row r="57" spans="1:6">
      <c r="A57" s="23" t="s">
        <v>18</v>
      </c>
      <c r="B57" s="34" t="s">
        <v>84</v>
      </c>
      <c r="C57" s="35">
        <v>900000</v>
      </c>
      <c r="D57" s="35">
        <v>648291.42000000004</v>
      </c>
      <c r="E57" s="36">
        <v>251708.58</v>
      </c>
      <c r="F57" s="30">
        <f t="shared" si="0"/>
        <v>0.72032380000000007</v>
      </c>
    </row>
    <row r="58" spans="1:6" ht="34.5">
      <c r="A58" s="23" t="s">
        <v>20</v>
      </c>
      <c r="B58" s="34" t="s">
        <v>85</v>
      </c>
      <c r="C58" s="35">
        <v>272000</v>
      </c>
      <c r="D58" s="35">
        <v>194576</v>
      </c>
      <c r="E58" s="36">
        <v>77424</v>
      </c>
      <c r="F58" s="30">
        <f t="shared" si="0"/>
        <v>0.71535294117647064</v>
      </c>
    </row>
    <row r="59" spans="1:6" ht="23.25">
      <c r="A59" s="23" t="s">
        <v>86</v>
      </c>
      <c r="B59" s="34" t="s">
        <v>87</v>
      </c>
      <c r="C59" s="35">
        <v>203000</v>
      </c>
      <c r="D59" s="35">
        <v>54333.39</v>
      </c>
      <c r="E59" s="36">
        <v>148666.60999999999</v>
      </c>
      <c r="F59" s="30">
        <f t="shared" si="0"/>
        <v>0.26765216748768472</v>
      </c>
    </row>
    <row r="60" spans="1:6" ht="23.25">
      <c r="A60" s="23" t="s">
        <v>24</v>
      </c>
      <c r="B60" s="34" t="s">
        <v>88</v>
      </c>
      <c r="C60" s="35">
        <v>8000</v>
      </c>
      <c r="D60" s="35" t="s">
        <v>6</v>
      </c>
      <c r="E60" s="36">
        <v>8000</v>
      </c>
      <c r="F60" s="30" t="e">
        <f t="shared" si="0"/>
        <v>#VALUE!</v>
      </c>
    </row>
    <row r="61" spans="1:6" ht="23.25">
      <c r="A61" s="23" t="s">
        <v>40</v>
      </c>
      <c r="B61" s="34" t="s">
        <v>89</v>
      </c>
      <c r="C61" s="35">
        <v>162000</v>
      </c>
      <c r="D61" s="35">
        <v>49319.1</v>
      </c>
      <c r="E61" s="36">
        <v>112680.9</v>
      </c>
      <c r="F61" s="30">
        <f t="shared" si="0"/>
        <v>0.30443888888888887</v>
      </c>
    </row>
    <row r="62" spans="1:6" ht="23.25">
      <c r="A62" s="23" t="s">
        <v>42</v>
      </c>
      <c r="B62" s="34" t="s">
        <v>90</v>
      </c>
      <c r="C62" s="35">
        <v>33000</v>
      </c>
      <c r="D62" s="35">
        <v>5014.29</v>
      </c>
      <c r="E62" s="36">
        <v>27985.71</v>
      </c>
      <c r="F62" s="30">
        <f t="shared" si="0"/>
        <v>0.15194818181818182</v>
      </c>
    </row>
    <row r="63" spans="1:6" ht="45.75">
      <c r="A63" s="23" t="s">
        <v>22</v>
      </c>
      <c r="B63" s="34" t="s">
        <v>91</v>
      </c>
      <c r="C63" s="35">
        <v>20000</v>
      </c>
      <c r="D63" s="35" t="s">
        <v>6</v>
      </c>
      <c r="E63" s="36">
        <v>20000</v>
      </c>
      <c r="F63" s="30" t="e">
        <f t="shared" si="0"/>
        <v>#VALUE!</v>
      </c>
    </row>
    <row r="64" spans="1:6" ht="23.25">
      <c r="A64" s="23" t="s">
        <v>24</v>
      </c>
      <c r="B64" s="34" t="s">
        <v>92</v>
      </c>
      <c r="C64" s="35">
        <v>20000</v>
      </c>
      <c r="D64" s="35" t="s">
        <v>6</v>
      </c>
      <c r="E64" s="36">
        <v>20000</v>
      </c>
      <c r="F64" s="30" t="e">
        <f t="shared" si="0"/>
        <v>#VALUE!</v>
      </c>
    </row>
    <row r="65" spans="1:6">
      <c r="A65" s="23" t="s">
        <v>93</v>
      </c>
      <c r="B65" s="34" t="s">
        <v>94</v>
      </c>
      <c r="C65" s="35">
        <v>57800</v>
      </c>
      <c r="D65" s="35" t="s">
        <v>6</v>
      </c>
      <c r="E65" s="36">
        <v>57800</v>
      </c>
      <c r="F65" s="30" t="e">
        <f t="shared" si="0"/>
        <v>#VALUE!</v>
      </c>
    </row>
    <row r="66" spans="1:6">
      <c r="A66" s="23" t="s">
        <v>14</v>
      </c>
      <c r="B66" s="34" t="s">
        <v>95</v>
      </c>
      <c r="C66" s="35">
        <v>57800</v>
      </c>
      <c r="D66" s="35" t="s">
        <v>6</v>
      </c>
      <c r="E66" s="36">
        <v>57800</v>
      </c>
      <c r="F66" s="30" t="e">
        <f t="shared" si="0"/>
        <v>#VALUE!</v>
      </c>
    </row>
    <row r="67" spans="1:6">
      <c r="A67" s="23" t="s">
        <v>96</v>
      </c>
      <c r="B67" s="34" t="s">
        <v>97</v>
      </c>
      <c r="C67" s="35">
        <v>57800</v>
      </c>
      <c r="D67" s="35" t="s">
        <v>6</v>
      </c>
      <c r="E67" s="36">
        <v>57800</v>
      </c>
      <c r="F67" s="30" t="e">
        <f t="shared" si="0"/>
        <v>#VALUE!</v>
      </c>
    </row>
    <row r="68" spans="1:6">
      <c r="A68" s="23" t="s">
        <v>98</v>
      </c>
      <c r="B68" s="34" t="s">
        <v>99</v>
      </c>
      <c r="C68" s="35">
        <v>57800</v>
      </c>
      <c r="D68" s="35" t="s">
        <v>6</v>
      </c>
      <c r="E68" s="36">
        <v>57800</v>
      </c>
      <c r="F68" s="30" t="e">
        <f t="shared" si="0"/>
        <v>#VALUE!</v>
      </c>
    </row>
    <row r="69" spans="1:6">
      <c r="A69" s="23" t="s">
        <v>100</v>
      </c>
      <c r="B69" s="34" t="s">
        <v>101</v>
      </c>
      <c r="C69" s="35">
        <v>46263871</v>
      </c>
      <c r="D69" s="35">
        <v>22387417.73</v>
      </c>
      <c r="E69" s="36">
        <v>23876453.27</v>
      </c>
      <c r="F69" s="30">
        <f t="shared" si="0"/>
        <v>0.48390714495118664</v>
      </c>
    </row>
    <row r="70" spans="1:6">
      <c r="A70" s="23" t="s">
        <v>49</v>
      </c>
      <c r="B70" s="34" t="s">
        <v>102</v>
      </c>
      <c r="C70" s="35">
        <v>46227271</v>
      </c>
      <c r="D70" s="35">
        <v>22370817.73</v>
      </c>
      <c r="E70" s="36">
        <v>23856453.27</v>
      </c>
      <c r="F70" s="30">
        <f t="shared" si="0"/>
        <v>0.48393117841630756</v>
      </c>
    </row>
    <row r="71" spans="1:6">
      <c r="A71" s="23" t="s">
        <v>103</v>
      </c>
      <c r="B71" s="34" t="s">
        <v>104</v>
      </c>
      <c r="C71" s="35">
        <v>45000</v>
      </c>
      <c r="D71" s="35" t="s">
        <v>6</v>
      </c>
      <c r="E71" s="36">
        <v>45000</v>
      </c>
      <c r="F71" s="30" t="e">
        <f t="shared" si="0"/>
        <v>#VALUE!</v>
      </c>
    </row>
    <row r="72" spans="1:6" ht="23.25">
      <c r="A72" s="23" t="s">
        <v>42</v>
      </c>
      <c r="B72" s="34" t="s">
        <v>105</v>
      </c>
      <c r="C72" s="35">
        <v>45000</v>
      </c>
      <c r="D72" s="35" t="s">
        <v>6</v>
      </c>
      <c r="E72" s="36">
        <v>45000</v>
      </c>
      <c r="F72" s="30" t="e">
        <f t="shared" si="0"/>
        <v>#VALUE!</v>
      </c>
    </row>
    <row r="73" spans="1:6">
      <c r="A73" s="23" t="s">
        <v>103</v>
      </c>
      <c r="B73" s="34" t="s">
        <v>106</v>
      </c>
      <c r="C73" s="35">
        <v>250000</v>
      </c>
      <c r="D73" s="35">
        <v>85000</v>
      </c>
      <c r="E73" s="36">
        <v>165000</v>
      </c>
      <c r="F73" s="30">
        <f t="shared" ref="F73:F136" si="1">D73/C73</f>
        <v>0.34</v>
      </c>
    </row>
    <row r="74" spans="1:6" ht="23.25">
      <c r="A74" s="23" t="s">
        <v>42</v>
      </c>
      <c r="B74" s="34" t="s">
        <v>107</v>
      </c>
      <c r="C74" s="35">
        <v>250000</v>
      </c>
      <c r="D74" s="35">
        <v>85000</v>
      </c>
      <c r="E74" s="36">
        <v>165000</v>
      </c>
      <c r="F74" s="30">
        <f t="shared" si="1"/>
        <v>0.34</v>
      </c>
    </row>
    <row r="75" spans="1:6">
      <c r="A75" s="23" t="s">
        <v>103</v>
      </c>
      <c r="B75" s="34" t="s">
        <v>108</v>
      </c>
      <c r="C75" s="35">
        <v>90000</v>
      </c>
      <c r="D75" s="35" t="s">
        <v>6</v>
      </c>
      <c r="E75" s="36">
        <v>90000</v>
      </c>
      <c r="F75" s="30" t="e">
        <f t="shared" si="1"/>
        <v>#VALUE!</v>
      </c>
    </row>
    <row r="76" spans="1:6" ht="23.25">
      <c r="A76" s="23" t="s">
        <v>42</v>
      </c>
      <c r="B76" s="34" t="s">
        <v>109</v>
      </c>
      <c r="C76" s="35">
        <v>90000</v>
      </c>
      <c r="D76" s="35" t="s">
        <v>6</v>
      </c>
      <c r="E76" s="36">
        <v>90000</v>
      </c>
      <c r="F76" s="30" t="e">
        <f t="shared" si="1"/>
        <v>#VALUE!</v>
      </c>
    </row>
    <row r="77" spans="1:6">
      <c r="A77" s="23" t="s">
        <v>103</v>
      </c>
      <c r="B77" s="34" t="s">
        <v>110</v>
      </c>
      <c r="C77" s="35">
        <v>80000</v>
      </c>
      <c r="D77" s="35">
        <v>2500</v>
      </c>
      <c r="E77" s="36">
        <v>77500</v>
      </c>
      <c r="F77" s="30">
        <f t="shared" si="1"/>
        <v>3.125E-2</v>
      </c>
    </row>
    <row r="78" spans="1:6" ht="23.25">
      <c r="A78" s="23" t="s">
        <v>42</v>
      </c>
      <c r="B78" s="34" t="s">
        <v>111</v>
      </c>
      <c r="C78" s="35">
        <v>80000</v>
      </c>
      <c r="D78" s="35">
        <v>2500</v>
      </c>
      <c r="E78" s="36">
        <v>77500</v>
      </c>
      <c r="F78" s="30">
        <f t="shared" si="1"/>
        <v>3.125E-2</v>
      </c>
    </row>
    <row r="79" spans="1:6" ht="45.75">
      <c r="A79" s="23" t="s">
        <v>112</v>
      </c>
      <c r="B79" s="34" t="s">
        <v>113</v>
      </c>
      <c r="C79" s="35">
        <v>18306800</v>
      </c>
      <c r="D79" s="35">
        <v>9481342.5600000005</v>
      </c>
      <c r="E79" s="36">
        <v>8825457.4399999995</v>
      </c>
      <c r="F79" s="30">
        <f t="shared" si="1"/>
        <v>0.51791370201236697</v>
      </c>
    </row>
    <row r="80" spans="1:6" ht="45.75">
      <c r="A80" s="23" t="s">
        <v>114</v>
      </c>
      <c r="B80" s="34" t="s">
        <v>115</v>
      </c>
      <c r="C80" s="35">
        <v>18306800</v>
      </c>
      <c r="D80" s="35">
        <v>9481342.5600000005</v>
      </c>
      <c r="E80" s="36">
        <v>8825457.4399999995</v>
      </c>
      <c r="F80" s="30">
        <f t="shared" si="1"/>
        <v>0.51791370201236697</v>
      </c>
    </row>
    <row r="81" spans="1:6" ht="45.75">
      <c r="A81" s="23" t="s">
        <v>22</v>
      </c>
      <c r="B81" s="34" t="s">
        <v>116</v>
      </c>
      <c r="C81" s="35">
        <v>600000</v>
      </c>
      <c r="D81" s="35">
        <v>71679.64</v>
      </c>
      <c r="E81" s="36">
        <v>528320.36</v>
      </c>
      <c r="F81" s="30">
        <f t="shared" si="1"/>
        <v>0.11946606666666666</v>
      </c>
    </row>
    <row r="82" spans="1:6">
      <c r="A82" s="23" t="s">
        <v>117</v>
      </c>
      <c r="B82" s="34" t="s">
        <v>118</v>
      </c>
      <c r="C82" s="35">
        <v>600000</v>
      </c>
      <c r="D82" s="35">
        <v>71679.64</v>
      </c>
      <c r="E82" s="36">
        <v>528320.36</v>
      </c>
      <c r="F82" s="30">
        <f t="shared" si="1"/>
        <v>0.11946606666666666</v>
      </c>
    </row>
    <row r="83" spans="1:6">
      <c r="A83" s="23" t="s">
        <v>119</v>
      </c>
      <c r="B83" s="34" t="s">
        <v>120</v>
      </c>
      <c r="C83" s="35">
        <v>92000</v>
      </c>
      <c r="D83" s="35" t="s">
        <v>6</v>
      </c>
      <c r="E83" s="36">
        <v>92000</v>
      </c>
      <c r="F83" s="30" t="e">
        <f t="shared" si="1"/>
        <v>#VALUE!</v>
      </c>
    </row>
    <row r="84" spans="1:6" ht="23.25">
      <c r="A84" s="23" t="s">
        <v>42</v>
      </c>
      <c r="B84" s="34" t="s">
        <v>121</v>
      </c>
      <c r="C84" s="35">
        <v>92000</v>
      </c>
      <c r="D84" s="35" t="s">
        <v>6</v>
      </c>
      <c r="E84" s="36">
        <v>92000</v>
      </c>
      <c r="F84" s="30" t="e">
        <f t="shared" si="1"/>
        <v>#VALUE!</v>
      </c>
    </row>
    <row r="85" spans="1:6" ht="57">
      <c r="A85" s="23" t="s">
        <v>122</v>
      </c>
      <c r="B85" s="34" t="s">
        <v>123</v>
      </c>
      <c r="C85" s="35">
        <v>6000</v>
      </c>
      <c r="D85" s="35">
        <v>6000</v>
      </c>
      <c r="E85" s="36" t="s">
        <v>6</v>
      </c>
      <c r="F85" s="30">
        <f t="shared" si="1"/>
        <v>1</v>
      </c>
    </row>
    <row r="86" spans="1:6" ht="23.25">
      <c r="A86" s="23" t="s">
        <v>42</v>
      </c>
      <c r="B86" s="34" t="s">
        <v>124</v>
      </c>
      <c r="C86" s="35">
        <v>6000</v>
      </c>
      <c r="D86" s="35">
        <v>6000</v>
      </c>
      <c r="E86" s="36" t="s">
        <v>6</v>
      </c>
      <c r="F86" s="30">
        <f t="shared" si="1"/>
        <v>1</v>
      </c>
    </row>
    <row r="87" spans="1:6" ht="45.75">
      <c r="A87" s="23" t="s">
        <v>112</v>
      </c>
      <c r="B87" s="34" t="s">
        <v>125</v>
      </c>
      <c r="C87" s="35">
        <v>10897716</v>
      </c>
      <c r="D87" s="35">
        <v>4725025.57</v>
      </c>
      <c r="E87" s="36">
        <v>6172690.4299999997</v>
      </c>
      <c r="F87" s="30">
        <f t="shared" si="1"/>
        <v>0.43357943719583081</v>
      </c>
    </row>
    <row r="88" spans="1:6" ht="45.75">
      <c r="A88" s="23" t="s">
        <v>126</v>
      </c>
      <c r="B88" s="34" t="s">
        <v>127</v>
      </c>
      <c r="C88" s="35">
        <v>10897716</v>
      </c>
      <c r="D88" s="35">
        <v>4725025.57</v>
      </c>
      <c r="E88" s="36">
        <v>6172690.4299999997</v>
      </c>
      <c r="F88" s="30">
        <f t="shared" si="1"/>
        <v>0.43357943719583081</v>
      </c>
    </row>
    <row r="89" spans="1:6" ht="23.25">
      <c r="A89" s="23" t="s">
        <v>128</v>
      </c>
      <c r="B89" s="34" t="s">
        <v>129</v>
      </c>
      <c r="C89" s="35">
        <v>4611000</v>
      </c>
      <c r="D89" s="35">
        <v>1836090.57</v>
      </c>
      <c r="E89" s="36">
        <v>2774909.43</v>
      </c>
      <c r="F89" s="30">
        <f t="shared" si="1"/>
        <v>0.39819791151594014</v>
      </c>
    </row>
    <row r="90" spans="1:6" ht="45.75">
      <c r="A90" s="23" t="s">
        <v>126</v>
      </c>
      <c r="B90" s="34" t="s">
        <v>130</v>
      </c>
      <c r="C90" s="35">
        <v>4611000</v>
      </c>
      <c r="D90" s="35">
        <v>1836090.57</v>
      </c>
      <c r="E90" s="36">
        <v>2774909.43</v>
      </c>
      <c r="F90" s="30">
        <f t="shared" si="1"/>
        <v>0.39819791151594014</v>
      </c>
    </row>
    <row r="91" spans="1:6" ht="45.75">
      <c r="A91" s="23" t="s">
        <v>22</v>
      </c>
      <c r="B91" s="34" t="s">
        <v>131</v>
      </c>
      <c r="C91" s="35">
        <v>200000</v>
      </c>
      <c r="D91" s="35" t="s">
        <v>6</v>
      </c>
      <c r="E91" s="36">
        <v>200000</v>
      </c>
      <c r="F91" s="30" t="e">
        <f t="shared" si="1"/>
        <v>#VALUE!</v>
      </c>
    </row>
    <row r="92" spans="1:6">
      <c r="A92" s="23" t="s">
        <v>132</v>
      </c>
      <c r="B92" s="34" t="s">
        <v>133</v>
      </c>
      <c r="C92" s="35">
        <v>200000</v>
      </c>
      <c r="D92" s="35" t="s">
        <v>6</v>
      </c>
      <c r="E92" s="36">
        <v>200000</v>
      </c>
      <c r="F92" s="30" t="e">
        <f t="shared" si="1"/>
        <v>#VALUE!</v>
      </c>
    </row>
    <row r="93" spans="1:6">
      <c r="A93" s="23" t="s">
        <v>103</v>
      </c>
      <c r="B93" s="34" t="s">
        <v>134</v>
      </c>
      <c r="C93" s="35">
        <v>3315000</v>
      </c>
      <c r="D93" s="35">
        <v>1873354.54</v>
      </c>
      <c r="E93" s="36">
        <v>1441645.46</v>
      </c>
      <c r="F93" s="30">
        <f t="shared" si="1"/>
        <v>0.56511449170437411</v>
      </c>
    </row>
    <row r="94" spans="1:6" ht="23.25">
      <c r="A94" s="23" t="s">
        <v>42</v>
      </c>
      <c r="B94" s="34" t="s">
        <v>135</v>
      </c>
      <c r="C94" s="35">
        <v>835000</v>
      </c>
      <c r="D94" s="35">
        <v>669678.35</v>
      </c>
      <c r="E94" s="36">
        <v>165321.65</v>
      </c>
      <c r="F94" s="30">
        <f t="shared" si="1"/>
        <v>0.80201</v>
      </c>
    </row>
    <row r="95" spans="1:6">
      <c r="A95" s="23" t="s">
        <v>132</v>
      </c>
      <c r="B95" s="34" t="s">
        <v>136</v>
      </c>
      <c r="C95" s="35">
        <v>2480000</v>
      </c>
      <c r="D95" s="35">
        <v>1203676.19</v>
      </c>
      <c r="E95" s="36">
        <v>1276323.81</v>
      </c>
      <c r="F95" s="30">
        <f t="shared" si="1"/>
        <v>0.48535330241935482</v>
      </c>
    </row>
    <row r="96" spans="1:6" ht="45.75">
      <c r="A96" s="23" t="s">
        <v>137</v>
      </c>
      <c r="B96" s="34" t="s">
        <v>138</v>
      </c>
      <c r="C96" s="35">
        <v>2990965</v>
      </c>
      <c r="D96" s="35">
        <v>1794579</v>
      </c>
      <c r="E96" s="36">
        <v>1196386</v>
      </c>
      <c r="F96" s="30">
        <f t="shared" si="1"/>
        <v>0.6</v>
      </c>
    </row>
    <row r="97" spans="1:6" ht="45.75">
      <c r="A97" s="23" t="s">
        <v>126</v>
      </c>
      <c r="B97" s="34" t="s">
        <v>139</v>
      </c>
      <c r="C97" s="35">
        <v>2990965</v>
      </c>
      <c r="D97" s="35">
        <v>1794579</v>
      </c>
      <c r="E97" s="36">
        <v>1196386</v>
      </c>
      <c r="F97" s="30">
        <f t="shared" si="1"/>
        <v>0.6</v>
      </c>
    </row>
    <row r="98" spans="1:6" ht="34.5">
      <c r="A98" s="23" t="s">
        <v>140</v>
      </c>
      <c r="B98" s="34" t="s">
        <v>141</v>
      </c>
      <c r="C98" s="35">
        <v>157419</v>
      </c>
      <c r="D98" s="35">
        <v>94451.4</v>
      </c>
      <c r="E98" s="36">
        <v>62967.6</v>
      </c>
      <c r="F98" s="30">
        <f t="shared" si="1"/>
        <v>0.6</v>
      </c>
    </row>
    <row r="99" spans="1:6" ht="45.75">
      <c r="A99" s="23" t="s">
        <v>126</v>
      </c>
      <c r="B99" s="34" t="s">
        <v>142</v>
      </c>
      <c r="C99" s="35">
        <v>157419</v>
      </c>
      <c r="D99" s="35">
        <v>94451.4</v>
      </c>
      <c r="E99" s="36">
        <v>62967.6</v>
      </c>
      <c r="F99" s="30">
        <f t="shared" si="1"/>
        <v>0.6</v>
      </c>
    </row>
    <row r="100" spans="1:6" ht="45.75">
      <c r="A100" s="23" t="s">
        <v>112</v>
      </c>
      <c r="B100" s="34" t="s">
        <v>143</v>
      </c>
      <c r="C100" s="35">
        <v>4067000</v>
      </c>
      <c r="D100" s="35">
        <v>2002423.45</v>
      </c>
      <c r="E100" s="36">
        <v>2064576.55</v>
      </c>
      <c r="F100" s="30">
        <f t="shared" si="1"/>
        <v>0.49235885173346444</v>
      </c>
    </row>
    <row r="101" spans="1:6" ht="45.75">
      <c r="A101" s="23" t="s">
        <v>126</v>
      </c>
      <c r="B101" s="34" t="s">
        <v>144</v>
      </c>
      <c r="C101" s="35">
        <v>4067000</v>
      </c>
      <c r="D101" s="35">
        <v>2002423.45</v>
      </c>
      <c r="E101" s="36">
        <v>2064576.55</v>
      </c>
      <c r="F101" s="30">
        <f t="shared" si="1"/>
        <v>0.49235885173346444</v>
      </c>
    </row>
    <row r="102" spans="1:6" ht="45.75">
      <c r="A102" s="23" t="s">
        <v>22</v>
      </c>
      <c r="B102" s="34" t="s">
        <v>145</v>
      </c>
      <c r="C102" s="35">
        <v>120000</v>
      </c>
      <c r="D102" s="35" t="s">
        <v>6</v>
      </c>
      <c r="E102" s="36">
        <v>120000</v>
      </c>
      <c r="F102" s="30" t="e">
        <f t="shared" si="1"/>
        <v>#VALUE!</v>
      </c>
    </row>
    <row r="103" spans="1:6">
      <c r="A103" s="23" t="s">
        <v>132</v>
      </c>
      <c r="B103" s="34" t="s">
        <v>146</v>
      </c>
      <c r="C103" s="35">
        <v>120000</v>
      </c>
      <c r="D103" s="35" t="s">
        <v>6</v>
      </c>
      <c r="E103" s="36">
        <v>120000</v>
      </c>
      <c r="F103" s="30" t="e">
        <f t="shared" si="1"/>
        <v>#VALUE!</v>
      </c>
    </row>
    <row r="104" spans="1:6">
      <c r="A104" s="23" t="s">
        <v>103</v>
      </c>
      <c r="B104" s="34" t="s">
        <v>147</v>
      </c>
      <c r="C104" s="35">
        <v>398371</v>
      </c>
      <c r="D104" s="35">
        <v>398371</v>
      </c>
      <c r="E104" s="36" t="s">
        <v>6</v>
      </c>
      <c r="F104" s="30">
        <f t="shared" si="1"/>
        <v>1</v>
      </c>
    </row>
    <row r="105" spans="1:6">
      <c r="A105" s="23" t="s">
        <v>132</v>
      </c>
      <c r="B105" s="34" t="s">
        <v>148</v>
      </c>
      <c r="C105" s="35">
        <v>398371</v>
      </c>
      <c r="D105" s="35">
        <v>398371</v>
      </c>
      <c r="E105" s="36" t="s">
        <v>6</v>
      </c>
      <c r="F105" s="30">
        <f t="shared" si="1"/>
        <v>1</v>
      </c>
    </row>
    <row r="106" spans="1:6">
      <c r="A106" s="23" t="s">
        <v>49</v>
      </c>
      <c r="B106" s="34" t="s">
        <v>149</v>
      </c>
      <c r="C106" s="35">
        <v>20000</v>
      </c>
      <c r="D106" s="35" t="s">
        <v>6</v>
      </c>
      <c r="E106" s="36">
        <v>20000</v>
      </c>
      <c r="F106" s="30" t="e">
        <f t="shared" si="1"/>
        <v>#VALUE!</v>
      </c>
    </row>
    <row r="107" spans="1:6">
      <c r="A107" s="23" t="s">
        <v>103</v>
      </c>
      <c r="B107" s="34" t="s">
        <v>150</v>
      </c>
      <c r="C107" s="35">
        <v>20000</v>
      </c>
      <c r="D107" s="35" t="s">
        <v>6</v>
      </c>
      <c r="E107" s="36">
        <v>20000</v>
      </c>
      <c r="F107" s="30" t="e">
        <f t="shared" si="1"/>
        <v>#VALUE!</v>
      </c>
    </row>
    <row r="108" spans="1:6" ht="23.25">
      <c r="A108" s="23" t="s">
        <v>42</v>
      </c>
      <c r="B108" s="34" t="s">
        <v>151</v>
      </c>
      <c r="C108" s="35">
        <v>20000</v>
      </c>
      <c r="D108" s="35" t="s">
        <v>6</v>
      </c>
      <c r="E108" s="36">
        <v>20000</v>
      </c>
      <c r="F108" s="30" t="e">
        <f t="shared" si="1"/>
        <v>#VALUE!</v>
      </c>
    </row>
    <row r="109" spans="1:6">
      <c r="A109" s="23" t="s">
        <v>14</v>
      </c>
      <c r="B109" s="34" t="s">
        <v>152</v>
      </c>
      <c r="C109" s="35">
        <v>16600</v>
      </c>
      <c r="D109" s="35">
        <v>16600</v>
      </c>
      <c r="E109" s="36" t="s">
        <v>6</v>
      </c>
      <c r="F109" s="30">
        <f t="shared" si="1"/>
        <v>1</v>
      </c>
    </row>
    <row r="110" spans="1:6" ht="23.25">
      <c r="A110" s="23" t="s">
        <v>153</v>
      </c>
      <c r="B110" s="34" t="s">
        <v>154</v>
      </c>
      <c r="C110" s="35">
        <v>16600</v>
      </c>
      <c r="D110" s="35">
        <v>16600</v>
      </c>
      <c r="E110" s="36" t="s">
        <v>6</v>
      </c>
      <c r="F110" s="30">
        <f t="shared" si="1"/>
        <v>1</v>
      </c>
    </row>
    <row r="111" spans="1:6">
      <c r="A111" s="23" t="s">
        <v>132</v>
      </c>
      <c r="B111" s="34" t="s">
        <v>155</v>
      </c>
      <c r="C111" s="35">
        <v>16600</v>
      </c>
      <c r="D111" s="35">
        <v>16600</v>
      </c>
      <c r="E111" s="36" t="s">
        <v>6</v>
      </c>
      <c r="F111" s="30">
        <f t="shared" si="1"/>
        <v>1</v>
      </c>
    </row>
    <row r="112" spans="1:6" ht="23.25">
      <c r="A112" s="23" t="s">
        <v>156</v>
      </c>
      <c r="B112" s="34" t="s">
        <v>157</v>
      </c>
      <c r="C112" s="35">
        <v>6694863</v>
      </c>
      <c r="D112" s="35">
        <v>2683104.4300000002</v>
      </c>
      <c r="E112" s="36">
        <v>4011758.57</v>
      </c>
      <c r="F112" s="30">
        <f t="shared" si="1"/>
        <v>0.40077062517933526</v>
      </c>
    </row>
    <row r="113" spans="1:6">
      <c r="A113" s="23" t="s">
        <v>158</v>
      </c>
      <c r="B113" s="34" t="s">
        <v>159</v>
      </c>
      <c r="C113" s="35">
        <v>1611073</v>
      </c>
      <c r="D113" s="35">
        <v>575821.42000000004</v>
      </c>
      <c r="E113" s="36">
        <v>1035251.58</v>
      </c>
      <c r="F113" s="30">
        <f t="shared" si="1"/>
        <v>0.35741485333066847</v>
      </c>
    </row>
    <row r="114" spans="1:6">
      <c r="A114" s="23" t="s">
        <v>49</v>
      </c>
      <c r="B114" s="34" t="s">
        <v>160</v>
      </c>
      <c r="C114" s="35">
        <v>1611073</v>
      </c>
      <c r="D114" s="35">
        <v>575821.42000000004</v>
      </c>
      <c r="E114" s="36">
        <v>1035251.58</v>
      </c>
      <c r="F114" s="30">
        <f t="shared" si="1"/>
        <v>0.35741485333066847</v>
      </c>
    </row>
    <row r="115" spans="1:6" ht="57">
      <c r="A115" s="23" t="s">
        <v>161</v>
      </c>
      <c r="B115" s="34" t="s">
        <v>162</v>
      </c>
      <c r="C115" s="35">
        <v>1611073</v>
      </c>
      <c r="D115" s="35">
        <v>575821.42000000004</v>
      </c>
      <c r="E115" s="36">
        <v>1035251.58</v>
      </c>
      <c r="F115" s="30">
        <f t="shared" si="1"/>
        <v>0.35741485333066847</v>
      </c>
    </row>
    <row r="116" spans="1:6">
      <c r="A116" s="23" t="s">
        <v>18</v>
      </c>
      <c r="B116" s="34" t="s">
        <v>163</v>
      </c>
      <c r="C116" s="35">
        <v>1105000</v>
      </c>
      <c r="D116" s="35">
        <v>429163.23</v>
      </c>
      <c r="E116" s="36">
        <v>675836.77</v>
      </c>
      <c r="F116" s="30">
        <f t="shared" si="1"/>
        <v>0.3883830135746606</v>
      </c>
    </row>
    <row r="117" spans="1:6" ht="23.25">
      <c r="A117" s="23" t="s">
        <v>24</v>
      </c>
      <c r="B117" s="34" t="s">
        <v>164</v>
      </c>
      <c r="C117" s="35">
        <v>90000</v>
      </c>
      <c r="D117" s="35">
        <v>4800</v>
      </c>
      <c r="E117" s="36">
        <v>85200</v>
      </c>
      <c r="F117" s="30">
        <f t="shared" si="1"/>
        <v>5.3333333333333337E-2</v>
      </c>
    </row>
    <row r="118" spans="1:6" ht="34.5">
      <c r="A118" s="23" t="s">
        <v>20</v>
      </c>
      <c r="B118" s="34" t="s">
        <v>165</v>
      </c>
      <c r="C118" s="35">
        <v>335000</v>
      </c>
      <c r="D118" s="35">
        <v>115970.84</v>
      </c>
      <c r="E118" s="36">
        <v>219029.16</v>
      </c>
      <c r="F118" s="30">
        <f t="shared" si="1"/>
        <v>0.34618161194029851</v>
      </c>
    </row>
    <row r="119" spans="1:6" ht="23.25">
      <c r="A119" s="23" t="s">
        <v>40</v>
      </c>
      <c r="B119" s="34" t="s">
        <v>166</v>
      </c>
      <c r="C119" s="35">
        <v>30000</v>
      </c>
      <c r="D119" s="35">
        <v>6962.35</v>
      </c>
      <c r="E119" s="36">
        <v>23037.65</v>
      </c>
      <c r="F119" s="30">
        <f t="shared" si="1"/>
        <v>0.23207833333333336</v>
      </c>
    </row>
    <row r="120" spans="1:6" ht="23.25">
      <c r="A120" s="23" t="s">
        <v>42</v>
      </c>
      <c r="B120" s="34" t="s">
        <v>167</v>
      </c>
      <c r="C120" s="35">
        <v>51073</v>
      </c>
      <c r="D120" s="35">
        <v>18925</v>
      </c>
      <c r="E120" s="36">
        <v>32148</v>
      </c>
      <c r="F120" s="30">
        <f t="shared" si="1"/>
        <v>0.37054803908131501</v>
      </c>
    </row>
    <row r="121" spans="1:6" ht="23.25">
      <c r="A121" s="23" t="s">
        <v>168</v>
      </c>
      <c r="B121" s="34" t="s">
        <v>169</v>
      </c>
      <c r="C121" s="35">
        <v>5083790</v>
      </c>
      <c r="D121" s="35">
        <v>2107283.0100000002</v>
      </c>
      <c r="E121" s="36">
        <v>2976506.9899999998</v>
      </c>
      <c r="F121" s="30">
        <f t="shared" si="1"/>
        <v>0.41451023940800075</v>
      </c>
    </row>
    <row r="122" spans="1:6">
      <c r="A122" s="23" t="s">
        <v>49</v>
      </c>
      <c r="B122" s="34" t="s">
        <v>170</v>
      </c>
      <c r="C122" s="35">
        <v>5070690</v>
      </c>
      <c r="D122" s="35">
        <v>2094183.0100000002</v>
      </c>
      <c r="E122" s="36">
        <v>2976506.9899999998</v>
      </c>
      <c r="F122" s="30">
        <f t="shared" si="1"/>
        <v>0.41299764134664124</v>
      </c>
    </row>
    <row r="123" spans="1:6" ht="45.75">
      <c r="A123" s="23" t="s">
        <v>112</v>
      </c>
      <c r="B123" s="34" t="s">
        <v>171</v>
      </c>
      <c r="C123" s="35">
        <v>3943514</v>
      </c>
      <c r="D123" s="35">
        <v>1688474.58</v>
      </c>
      <c r="E123" s="36">
        <v>2255039.42</v>
      </c>
      <c r="F123" s="30">
        <f t="shared" si="1"/>
        <v>0.4281649767187336</v>
      </c>
    </row>
    <row r="124" spans="1:6">
      <c r="A124" s="23" t="s">
        <v>172</v>
      </c>
      <c r="B124" s="34" t="s">
        <v>173</v>
      </c>
      <c r="C124" s="35">
        <v>2914712</v>
      </c>
      <c r="D124" s="35">
        <v>1239027.5</v>
      </c>
      <c r="E124" s="36">
        <v>1675684.5</v>
      </c>
      <c r="F124" s="30">
        <f t="shared" si="1"/>
        <v>0.42509431463554548</v>
      </c>
    </row>
    <row r="125" spans="1:6" ht="23.25">
      <c r="A125" s="23" t="s">
        <v>174</v>
      </c>
      <c r="B125" s="34" t="s">
        <v>175</v>
      </c>
      <c r="C125" s="35">
        <v>15827</v>
      </c>
      <c r="D125" s="35">
        <v>2727</v>
      </c>
      <c r="E125" s="36">
        <v>13100</v>
      </c>
      <c r="F125" s="30">
        <f t="shared" si="1"/>
        <v>0.17230049914702722</v>
      </c>
    </row>
    <row r="126" spans="1:6" ht="34.5">
      <c r="A126" s="23" t="s">
        <v>176</v>
      </c>
      <c r="B126" s="34" t="s">
        <v>177</v>
      </c>
      <c r="C126" s="35">
        <v>880242</v>
      </c>
      <c r="D126" s="35">
        <v>401083.02</v>
      </c>
      <c r="E126" s="36">
        <v>479158.98</v>
      </c>
      <c r="F126" s="30">
        <f t="shared" si="1"/>
        <v>0.45565085510575504</v>
      </c>
    </row>
    <row r="127" spans="1:6" ht="23.25">
      <c r="A127" s="23" t="s">
        <v>40</v>
      </c>
      <c r="B127" s="34" t="s">
        <v>178</v>
      </c>
      <c r="C127" s="35">
        <v>118032</v>
      </c>
      <c r="D127" s="35">
        <v>45637.06</v>
      </c>
      <c r="E127" s="36">
        <v>72394.94</v>
      </c>
      <c r="F127" s="30">
        <f t="shared" si="1"/>
        <v>0.38664989155483259</v>
      </c>
    </row>
    <row r="128" spans="1:6" ht="23.25">
      <c r="A128" s="23" t="s">
        <v>42</v>
      </c>
      <c r="B128" s="34" t="s">
        <v>179</v>
      </c>
      <c r="C128" s="35">
        <v>14701</v>
      </c>
      <c r="D128" s="35" t="s">
        <v>6</v>
      </c>
      <c r="E128" s="36">
        <v>14701</v>
      </c>
      <c r="F128" s="30" t="e">
        <f t="shared" si="1"/>
        <v>#VALUE!</v>
      </c>
    </row>
    <row r="129" spans="1:6" ht="45.75">
      <c r="A129" s="23" t="s">
        <v>22</v>
      </c>
      <c r="B129" s="34" t="s">
        <v>180</v>
      </c>
      <c r="C129" s="35">
        <v>80000</v>
      </c>
      <c r="D129" s="35">
        <v>7239.6</v>
      </c>
      <c r="E129" s="36">
        <v>72760.399999999994</v>
      </c>
      <c r="F129" s="30">
        <f t="shared" si="1"/>
        <v>9.0495000000000006E-2</v>
      </c>
    </row>
    <row r="130" spans="1:6" ht="23.25">
      <c r="A130" s="23" t="s">
        <v>174</v>
      </c>
      <c r="B130" s="34" t="s">
        <v>181</v>
      </c>
      <c r="C130" s="35">
        <v>80000</v>
      </c>
      <c r="D130" s="35">
        <v>7239.6</v>
      </c>
      <c r="E130" s="36">
        <v>72760.399999999994</v>
      </c>
      <c r="F130" s="30">
        <f t="shared" si="1"/>
        <v>9.0495000000000006E-2</v>
      </c>
    </row>
    <row r="131" spans="1:6" ht="45.75">
      <c r="A131" s="23" t="s">
        <v>112</v>
      </c>
      <c r="B131" s="34" t="s">
        <v>182</v>
      </c>
      <c r="C131" s="35">
        <v>947176</v>
      </c>
      <c r="D131" s="35">
        <v>398468.83</v>
      </c>
      <c r="E131" s="36">
        <v>548707.17000000004</v>
      </c>
      <c r="F131" s="30">
        <f t="shared" si="1"/>
        <v>0.42069143432688327</v>
      </c>
    </row>
    <row r="132" spans="1:6">
      <c r="A132" s="23" t="s">
        <v>172</v>
      </c>
      <c r="B132" s="34" t="s">
        <v>183</v>
      </c>
      <c r="C132" s="35">
        <v>727477</v>
      </c>
      <c r="D132" s="35">
        <v>306043.64</v>
      </c>
      <c r="E132" s="36">
        <v>421433.36</v>
      </c>
      <c r="F132" s="30">
        <f t="shared" si="1"/>
        <v>0.42069184317854724</v>
      </c>
    </row>
    <row r="133" spans="1:6" ht="34.5">
      <c r="A133" s="23" t="s">
        <v>176</v>
      </c>
      <c r="B133" s="34" t="s">
        <v>184</v>
      </c>
      <c r="C133" s="35">
        <v>219699</v>
      </c>
      <c r="D133" s="35">
        <v>92425.19</v>
      </c>
      <c r="E133" s="36">
        <v>127273.81</v>
      </c>
      <c r="F133" s="30">
        <f t="shared" si="1"/>
        <v>0.42069008051925588</v>
      </c>
    </row>
    <row r="134" spans="1:6">
      <c r="A134" s="23" t="s">
        <v>185</v>
      </c>
      <c r="B134" s="34" t="s">
        <v>186</v>
      </c>
      <c r="C134" s="35">
        <v>50000</v>
      </c>
      <c r="D134" s="35" t="s">
        <v>6</v>
      </c>
      <c r="E134" s="36">
        <v>50000</v>
      </c>
      <c r="F134" s="30" t="e">
        <f t="shared" si="1"/>
        <v>#VALUE!</v>
      </c>
    </row>
    <row r="135" spans="1:6" ht="23.25">
      <c r="A135" s="23" t="s">
        <v>42</v>
      </c>
      <c r="B135" s="34" t="s">
        <v>187</v>
      </c>
      <c r="C135" s="35">
        <v>50000</v>
      </c>
      <c r="D135" s="35" t="s">
        <v>6</v>
      </c>
      <c r="E135" s="36">
        <v>50000</v>
      </c>
      <c r="F135" s="30" t="e">
        <f t="shared" si="1"/>
        <v>#VALUE!</v>
      </c>
    </row>
    <row r="136" spans="1:6">
      <c r="A136" s="23" t="s">
        <v>188</v>
      </c>
      <c r="B136" s="34" t="s">
        <v>189</v>
      </c>
      <c r="C136" s="35">
        <v>50000</v>
      </c>
      <c r="D136" s="35" t="s">
        <v>6</v>
      </c>
      <c r="E136" s="36">
        <v>50000</v>
      </c>
      <c r="F136" s="30" t="e">
        <f t="shared" si="1"/>
        <v>#VALUE!</v>
      </c>
    </row>
    <row r="137" spans="1:6" ht="23.25">
      <c r="A137" s="23" t="s">
        <v>42</v>
      </c>
      <c r="B137" s="34" t="s">
        <v>190</v>
      </c>
      <c r="C137" s="35">
        <v>50000</v>
      </c>
      <c r="D137" s="35" t="s">
        <v>6</v>
      </c>
      <c r="E137" s="36">
        <v>50000</v>
      </c>
      <c r="F137" s="30" t="e">
        <f t="shared" ref="F137:F200" si="2">D137/C137</f>
        <v>#VALUE!</v>
      </c>
    </row>
    <row r="138" spans="1:6">
      <c r="A138" s="23" t="s">
        <v>14</v>
      </c>
      <c r="B138" s="34" t="s">
        <v>191</v>
      </c>
      <c r="C138" s="35">
        <v>13100</v>
      </c>
      <c r="D138" s="35">
        <v>13100</v>
      </c>
      <c r="E138" s="36" t="s">
        <v>6</v>
      </c>
      <c r="F138" s="30">
        <f t="shared" si="2"/>
        <v>1</v>
      </c>
    </row>
    <row r="139" spans="1:6" ht="23.25">
      <c r="A139" s="23" t="s">
        <v>153</v>
      </c>
      <c r="B139" s="34" t="s">
        <v>192</v>
      </c>
      <c r="C139" s="35">
        <v>13100</v>
      </c>
      <c r="D139" s="35">
        <v>13100</v>
      </c>
      <c r="E139" s="36" t="s">
        <v>6</v>
      </c>
      <c r="F139" s="30">
        <f t="shared" si="2"/>
        <v>1</v>
      </c>
    </row>
    <row r="140" spans="1:6" ht="23.25">
      <c r="A140" s="23" t="s">
        <v>174</v>
      </c>
      <c r="B140" s="34" t="s">
        <v>193</v>
      </c>
      <c r="C140" s="35">
        <v>13100</v>
      </c>
      <c r="D140" s="35">
        <v>13100</v>
      </c>
      <c r="E140" s="36" t="s">
        <v>6</v>
      </c>
      <c r="F140" s="30">
        <f t="shared" si="2"/>
        <v>1</v>
      </c>
    </row>
    <row r="141" spans="1:6">
      <c r="A141" s="23" t="s">
        <v>194</v>
      </c>
      <c r="B141" s="34" t="s">
        <v>195</v>
      </c>
      <c r="C141" s="35">
        <v>54698876.390000001</v>
      </c>
      <c r="D141" s="35">
        <v>25159314.580000002</v>
      </c>
      <c r="E141" s="36">
        <v>29539561.809999999</v>
      </c>
      <c r="F141" s="30">
        <f t="shared" si="2"/>
        <v>0.45996035458965306</v>
      </c>
    </row>
    <row r="142" spans="1:6">
      <c r="A142" s="23" t="s">
        <v>196</v>
      </c>
      <c r="B142" s="34" t="s">
        <v>197</v>
      </c>
      <c r="C142" s="35">
        <v>2506400</v>
      </c>
      <c r="D142" s="35">
        <v>480938.19</v>
      </c>
      <c r="E142" s="36">
        <v>2025461.81</v>
      </c>
      <c r="F142" s="30">
        <f t="shared" si="2"/>
        <v>0.19188405282476859</v>
      </c>
    </row>
    <row r="143" spans="1:6">
      <c r="A143" s="23" t="s">
        <v>14</v>
      </c>
      <c r="B143" s="34" t="s">
        <v>198</v>
      </c>
      <c r="C143" s="35">
        <v>2506400</v>
      </c>
      <c r="D143" s="35">
        <v>480938.19</v>
      </c>
      <c r="E143" s="36">
        <v>2025461.81</v>
      </c>
      <c r="F143" s="30">
        <f t="shared" si="2"/>
        <v>0.19188405282476859</v>
      </c>
    </row>
    <row r="144" spans="1:6" ht="68.25">
      <c r="A144" s="23" t="s">
        <v>199</v>
      </c>
      <c r="B144" s="34" t="s">
        <v>200</v>
      </c>
      <c r="C144" s="35">
        <v>2506400</v>
      </c>
      <c r="D144" s="35">
        <v>480938.19</v>
      </c>
      <c r="E144" s="36">
        <v>2025461.81</v>
      </c>
      <c r="F144" s="30">
        <f t="shared" si="2"/>
        <v>0.19188405282476859</v>
      </c>
    </row>
    <row r="145" spans="1:6">
      <c r="A145" s="23" t="s">
        <v>132</v>
      </c>
      <c r="B145" s="34" t="s">
        <v>201</v>
      </c>
      <c r="C145" s="35">
        <v>205894.58</v>
      </c>
      <c r="D145" s="35">
        <v>205894.58</v>
      </c>
      <c r="E145" s="36" t="s">
        <v>6</v>
      </c>
      <c r="F145" s="30">
        <f t="shared" si="2"/>
        <v>1</v>
      </c>
    </row>
    <row r="146" spans="1:6" ht="45.75">
      <c r="A146" s="23" t="s">
        <v>202</v>
      </c>
      <c r="B146" s="34" t="s">
        <v>203</v>
      </c>
      <c r="C146" s="35">
        <v>2300505.42</v>
      </c>
      <c r="D146" s="35">
        <v>275043.61</v>
      </c>
      <c r="E146" s="36">
        <v>2025461.81</v>
      </c>
      <c r="F146" s="30">
        <f t="shared" si="2"/>
        <v>0.11955790567100685</v>
      </c>
    </row>
    <row r="147" spans="1:6">
      <c r="A147" s="23" t="s">
        <v>204</v>
      </c>
      <c r="B147" s="34" t="s">
        <v>205</v>
      </c>
      <c r="C147" s="35">
        <v>16889661.300000001</v>
      </c>
      <c r="D147" s="35">
        <v>7592492.4100000001</v>
      </c>
      <c r="E147" s="36">
        <v>9297168.8899999987</v>
      </c>
      <c r="F147" s="30">
        <f t="shared" si="2"/>
        <v>0.44953491222467556</v>
      </c>
    </row>
    <row r="148" spans="1:6">
      <c r="A148" s="23" t="s">
        <v>49</v>
      </c>
      <c r="B148" s="34" t="s">
        <v>206</v>
      </c>
      <c r="C148" s="35">
        <v>16889661.300000001</v>
      </c>
      <c r="D148" s="35">
        <v>7592492.4100000001</v>
      </c>
      <c r="E148" s="36">
        <v>9297168.8899999987</v>
      </c>
      <c r="F148" s="30">
        <f t="shared" si="2"/>
        <v>0.44953491222467556</v>
      </c>
    </row>
    <row r="149" spans="1:6" ht="23.25">
      <c r="A149" s="23" t="s">
        <v>207</v>
      </c>
      <c r="B149" s="34" t="s">
        <v>208</v>
      </c>
      <c r="C149" s="35">
        <v>16045178.23</v>
      </c>
      <c r="D149" s="35">
        <v>7212867.79</v>
      </c>
      <c r="E149" s="36">
        <v>8832310.4399999995</v>
      </c>
      <c r="F149" s="30">
        <f t="shared" si="2"/>
        <v>0.44953491239592169</v>
      </c>
    </row>
    <row r="150" spans="1:6" ht="23.25">
      <c r="A150" s="23" t="s">
        <v>42</v>
      </c>
      <c r="B150" s="34" t="s">
        <v>209</v>
      </c>
      <c r="C150" s="35">
        <v>16045178.23</v>
      </c>
      <c r="D150" s="35">
        <v>7212867.79</v>
      </c>
      <c r="E150" s="36">
        <v>8832310.4399999995</v>
      </c>
      <c r="F150" s="30">
        <f t="shared" si="2"/>
        <v>0.44953491239592169</v>
      </c>
    </row>
    <row r="151" spans="1:6" ht="34.5">
      <c r="A151" s="23" t="s">
        <v>210</v>
      </c>
      <c r="B151" s="34" t="s">
        <v>211</v>
      </c>
      <c r="C151" s="35">
        <v>844483.07</v>
      </c>
      <c r="D151" s="35">
        <v>379624.62</v>
      </c>
      <c r="E151" s="36">
        <v>464858.45</v>
      </c>
      <c r="F151" s="30">
        <f t="shared" si="2"/>
        <v>0.44953490897099929</v>
      </c>
    </row>
    <row r="152" spans="1:6" ht="23.25">
      <c r="A152" s="23" t="s">
        <v>42</v>
      </c>
      <c r="B152" s="34" t="s">
        <v>212</v>
      </c>
      <c r="C152" s="35">
        <v>844483.07</v>
      </c>
      <c r="D152" s="35">
        <v>379624.62</v>
      </c>
      <c r="E152" s="36">
        <v>464858.45</v>
      </c>
      <c r="F152" s="30">
        <f t="shared" si="2"/>
        <v>0.44953490897099929</v>
      </c>
    </row>
    <row r="153" spans="1:6">
      <c r="A153" s="23" t="s">
        <v>213</v>
      </c>
      <c r="B153" s="34" t="s">
        <v>214</v>
      </c>
      <c r="C153" s="35">
        <v>200000</v>
      </c>
      <c r="D153" s="35" t="s">
        <v>6</v>
      </c>
      <c r="E153" s="36">
        <v>200000</v>
      </c>
      <c r="F153" s="30" t="e">
        <f t="shared" si="2"/>
        <v>#VALUE!</v>
      </c>
    </row>
    <row r="154" spans="1:6">
      <c r="A154" s="23" t="s">
        <v>49</v>
      </c>
      <c r="B154" s="34" t="s">
        <v>215</v>
      </c>
      <c r="C154" s="35">
        <v>200000</v>
      </c>
      <c r="D154" s="35" t="s">
        <v>6</v>
      </c>
      <c r="E154" s="36">
        <v>200000</v>
      </c>
      <c r="F154" s="30" t="e">
        <f t="shared" si="2"/>
        <v>#VALUE!</v>
      </c>
    </row>
    <row r="155" spans="1:6">
      <c r="A155" s="23" t="s">
        <v>103</v>
      </c>
      <c r="B155" s="34" t="s">
        <v>216</v>
      </c>
      <c r="C155" s="35">
        <v>200000</v>
      </c>
      <c r="D155" s="35" t="s">
        <v>6</v>
      </c>
      <c r="E155" s="36">
        <v>200000</v>
      </c>
      <c r="F155" s="30" t="e">
        <f t="shared" si="2"/>
        <v>#VALUE!</v>
      </c>
    </row>
    <row r="156" spans="1:6" ht="45.75">
      <c r="A156" s="23" t="s">
        <v>202</v>
      </c>
      <c r="B156" s="34" t="s">
        <v>217</v>
      </c>
      <c r="C156" s="35">
        <v>200000</v>
      </c>
      <c r="D156" s="35" t="s">
        <v>6</v>
      </c>
      <c r="E156" s="36">
        <v>200000</v>
      </c>
      <c r="F156" s="30" t="e">
        <f t="shared" si="2"/>
        <v>#VALUE!</v>
      </c>
    </row>
    <row r="157" spans="1:6">
      <c r="A157" s="23" t="s">
        <v>218</v>
      </c>
      <c r="B157" s="34" t="s">
        <v>219</v>
      </c>
      <c r="C157" s="35">
        <v>30918759.48</v>
      </c>
      <c r="D157" s="35">
        <v>15499528.640000001</v>
      </c>
      <c r="E157" s="36">
        <v>15419230.84</v>
      </c>
      <c r="F157" s="30">
        <f t="shared" si="2"/>
        <v>0.50129852881147996</v>
      </c>
    </row>
    <row r="158" spans="1:6">
      <c r="A158" s="23" t="s">
        <v>49</v>
      </c>
      <c r="B158" s="34" t="s">
        <v>220</v>
      </c>
      <c r="C158" s="35">
        <v>1003</v>
      </c>
      <c r="D158" s="35" t="s">
        <v>6</v>
      </c>
      <c r="E158" s="36">
        <v>1003</v>
      </c>
      <c r="F158" s="30" t="e">
        <f t="shared" si="2"/>
        <v>#VALUE!</v>
      </c>
    </row>
    <row r="159" spans="1:6" ht="57">
      <c r="A159" s="23" t="s">
        <v>221</v>
      </c>
      <c r="B159" s="34" t="s">
        <v>222</v>
      </c>
      <c r="C159" s="35">
        <v>1003</v>
      </c>
      <c r="D159" s="35" t="s">
        <v>6</v>
      </c>
      <c r="E159" s="36">
        <v>1003</v>
      </c>
      <c r="F159" s="30" t="e">
        <f t="shared" si="2"/>
        <v>#VALUE!</v>
      </c>
    </row>
    <row r="160" spans="1:6" ht="45.75">
      <c r="A160" s="23" t="s">
        <v>223</v>
      </c>
      <c r="B160" s="34" t="s">
        <v>224</v>
      </c>
      <c r="C160" s="35">
        <v>1003</v>
      </c>
      <c r="D160" s="35" t="s">
        <v>6</v>
      </c>
      <c r="E160" s="36">
        <v>1003</v>
      </c>
      <c r="F160" s="30" t="e">
        <f t="shared" si="2"/>
        <v>#VALUE!</v>
      </c>
    </row>
    <row r="161" spans="1:6">
      <c r="A161" s="23" t="s">
        <v>49</v>
      </c>
      <c r="B161" s="34" t="s">
        <v>225</v>
      </c>
      <c r="C161" s="35">
        <v>30917756.48</v>
      </c>
      <c r="D161" s="35">
        <v>15499528.640000001</v>
      </c>
      <c r="E161" s="36">
        <v>15418227.84</v>
      </c>
      <c r="F161" s="30">
        <f t="shared" si="2"/>
        <v>0.50131479138941715</v>
      </c>
    </row>
    <row r="162" spans="1:6" ht="34.5">
      <c r="A162" s="23" t="s">
        <v>226</v>
      </c>
      <c r="B162" s="34" t="s">
        <v>227</v>
      </c>
      <c r="C162" s="35">
        <v>28944368.48</v>
      </c>
      <c r="D162" s="35">
        <v>14724552.220000001</v>
      </c>
      <c r="E162" s="36">
        <v>14219816.26</v>
      </c>
      <c r="F162" s="30">
        <f t="shared" si="2"/>
        <v>0.50871907017679041</v>
      </c>
    </row>
    <row r="163" spans="1:6" ht="45.75">
      <c r="A163" s="23" t="s">
        <v>223</v>
      </c>
      <c r="B163" s="34" t="s">
        <v>228</v>
      </c>
      <c r="C163" s="35">
        <v>28944368.48</v>
      </c>
      <c r="D163" s="35">
        <v>14724552.220000001</v>
      </c>
      <c r="E163" s="36">
        <v>14219816.26</v>
      </c>
      <c r="F163" s="30">
        <f t="shared" si="2"/>
        <v>0.50871907017679041</v>
      </c>
    </row>
    <row r="164" spans="1:6" ht="34.5">
      <c r="A164" s="23" t="s">
        <v>229</v>
      </c>
      <c r="B164" s="34" t="s">
        <v>230</v>
      </c>
      <c r="C164" s="35">
        <v>1523388</v>
      </c>
      <c r="D164" s="35">
        <v>774976.42</v>
      </c>
      <c r="E164" s="36">
        <v>748411.58</v>
      </c>
      <c r="F164" s="30">
        <f t="shared" si="2"/>
        <v>0.50871900001838011</v>
      </c>
    </row>
    <row r="165" spans="1:6" ht="45.75">
      <c r="A165" s="23" t="s">
        <v>223</v>
      </c>
      <c r="B165" s="34" t="s">
        <v>231</v>
      </c>
      <c r="C165" s="35">
        <v>1523388</v>
      </c>
      <c r="D165" s="35">
        <v>774976.42</v>
      </c>
      <c r="E165" s="36">
        <v>748411.58</v>
      </c>
      <c r="F165" s="30">
        <f t="shared" si="2"/>
        <v>0.50871900001838011</v>
      </c>
    </row>
    <row r="166" spans="1:6">
      <c r="A166" s="23" t="s">
        <v>103</v>
      </c>
      <c r="B166" s="34" t="s">
        <v>232</v>
      </c>
      <c r="C166" s="35">
        <v>50000</v>
      </c>
      <c r="D166" s="35" t="s">
        <v>6</v>
      </c>
      <c r="E166" s="36">
        <v>50000</v>
      </c>
      <c r="F166" s="30" t="e">
        <f t="shared" si="2"/>
        <v>#VALUE!</v>
      </c>
    </row>
    <row r="167" spans="1:6" ht="23.25">
      <c r="A167" s="23" t="s">
        <v>42</v>
      </c>
      <c r="B167" s="34" t="s">
        <v>233</v>
      </c>
      <c r="C167" s="35">
        <v>50000</v>
      </c>
      <c r="D167" s="35" t="s">
        <v>6</v>
      </c>
      <c r="E167" s="36">
        <v>50000</v>
      </c>
      <c r="F167" s="30" t="e">
        <f t="shared" si="2"/>
        <v>#VALUE!</v>
      </c>
    </row>
    <row r="168" spans="1:6">
      <c r="A168" s="23" t="s">
        <v>103</v>
      </c>
      <c r="B168" s="34" t="s">
        <v>234</v>
      </c>
      <c r="C168" s="35">
        <v>250000</v>
      </c>
      <c r="D168" s="35" t="s">
        <v>6</v>
      </c>
      <c r="E168" s="36">
        <v>250000</v>
      </c>
      <c r="F168" s="30" t="e">
        <f t="shared" si="2"/>
        <v>#VALUE!</v>
      </c>
    </row>
    <row r="169" spans="1:6" ht="45.75">
      <c r="A169" s="23" t="s">
        <v>223</v>
      </c>
      <c r="B169" s="34" t="s">
        <v>235</v>
      </c>
      <c r="C169" s="35">
        <v>250000</v>
      </c>
      <c r="D169" s="35" t="s">
        <v>6</v>
      </c>
      <c r="E169" s="36">
        <v>250000</v>
      </c>
      <c r="F169" s="30" t="e">
        <f t="shared" si="2"/>
        <v>#VALUE!</v>
      </c>
    </row>
    <row r="170" spans="1:6">
      <c r="A170" s="23" t="s">
        <v>103</v>
      </c>
      <c r="B170" s="34" t="s">
        <v>236</v>
      </c>
      <c r="C170" s="35">
        <v>150000</v>
      </c>
      <c r="D170" s="35" t="s">
        <v>6</v>
      </c>
      <c r="E170" s="36">
        <v>150000</v>
      </c>
      <c r="F170" s="30" t="e">
        <f t="shared" si="2"/>
        <v>#VALUE!</v>
      </c>
    </row>
    <row r="171" spans="1:6" ht="45.75">
      <c r="A171" s="23" t="s">
        <v>223</v>
      </c>
      <c r="B171" s="34" t="s">
        <v>237</v>
      </c>
      <c r="C171" s="35">
        <v>150000</v>
      </c>
      <c r="D171" s="35" t="s">
        <v>6</v>
      </c>
      <c r="E171" s="36">
        <v>150000</v>
      </c>
      <c r="F171" s="30" t="e">
        <f t="shared" si="2"/>
        <v>#VALUE!</v>
      </c>
    </row>
    <row r="172" spans="1:6">
      <c r="A172" s="23" t="s">
        <v>238</v>
      </c>
      <c r="B172" s="34" t="s">
        <v>239</v>
      </c>
      <c r="C172" s="35">
        <v>2954106.61</v>
      </c>
      <c r="D172" s="35">
        <v>1406892.92</v>
      </c>
      <c r="E172" s="36">
        <v>1547213.69</v>
      </c>
      <c r="F172" s="30">
        <f t="shared" si="2"/>
        <v>0.47624988050109673</v>
      </c>
    </row>
    <row r="173" spans="1:6">
      <c r="A173" s="23" t="s">
        <v>49</v>
      </c>
      <c r="B173" s="34" t="s">
        <v>240</v>
      </c>
      <c r="C173" s="35">
        <v>2454106.61</v>
      </c>
      <c r="D173" s="35">
        <v>1142526.26</v>
      </c>
      <c r="E173" s="36">
        <v>1311580.3500000001</v>
      </c>
      <c r="F173" s="30">
        <f t="shared" si="2"/>
        <v>0.46555689770950909</v>
      </c>
    </row>
    <row r="174" spans="1:6">
      <c r="A174" s="23" t="s">
        <v>241</v>
      </c>
      <c r="B174" s="34" t="s">
        <v>242</v>
      </c>
      <c r="C174" s="35">
        <v>2079300</v>
      </c>
      <c r="D174" s="35">
        <v>784721.93</v>
      </c>
      <c r="E174" s="36">
        <v>1294578.07</v>
      </c>
      <c r="F174" s="30">
        <f t="shared" si="2"/>
        <v>0.37739716731592365</v>
      </c>
    </row>
    <row r="175" spans="1:6" ht="23.25">
      <c r="A175" s="23" t="s">
        <v>40</v>
      </c>
      <c r="B175" s="34" t="s">
        <v>243</v>
      </c>
      <c r="C175" s="35">
        <v>2079300</v>
      </c>
      <c r="D175" s="35">
        <v>784721.93</v>
      </c>
      <c r="E175" s="36">
        <v>1294578.07</v>
      </c>
      <c r="F175" s="30">
        <f t="shared" si="2"/>
        <v>0.37739716731592365</v>
      </c>
    </row>
    <row r="176" spans="1:6" ht="45.75">
      <c r="A176" s="23" t="s">
        <v>244</v>
      </c>
      <c r="B176" s="34" t="s">
        <v>245</v>
      </c>
      <c r="C176" s="35">
        <v>4566.28</v>
      </c>
      <c r="D176" s="35" t="s">
        <v>6</v>
      </c>
      <c r="E176" s="36">
        <v>4566.28</v>
      </c>
      <c r="F176" s="30" t="e">
        <f t="shared" si="2"/>
        <v>#VALUE!</v>
      </c>
    </row>
    <row r="177" spans="1:6" ht="23.25">
      <c r="A177" s="23" t="s">
        <v>40</v>
      </c>
      <c r="B177" s="34" t="s">
        <v>246</v>
      </c>
      <c r="C177" s="35">
        <v>4566.28</v>
      </c>
      <c r="D177" s="35" t="s">
        <v>6</v>
      </c>
      <c r="E177" s="36">
        <v>4566.28</v>
      </c>
      <c r="F177" s="30" t="e">
        <f t="shared" si="2"/>
        <v>#VALUE!</v>
      </c>
    </row>
    <row r="178" spans="1:6" ht="45.75">
      <c r="A178" s="23" t="s">
        <v>247</v>
      </c>
      <c r="B178" s="34" t="s">
        <v>248</v>
      </c>
      <c r="C178" s="35">
        <v>240.33</v>
      </c>
      <c r="D178" s="35" t="s">
        <v>6</v>
      </c>
      <c r="E178" s="36">
        <v>240.33</v>
      </c>
      <c r="F178" s="30" t="e">
        <f t="shared" si="2"/>
        <v>#VALUE!</v>
      </c>
    </row>
    <row r="179" spans="1:6" ht="23.25">
      <c r="A179" s="23" t="s">
        <v>40</v>
      </c>
      <c r="B179" s="34" t="s">
        <v>249</v>
      </c>
      <c r="C179" s="35">
        <v>240.33</v>
      </c>
      <c r="D179" s="35" t="s">
        <v>6</v>
      </c>
      <c r="E179" s="36">
        <v>240.33</v>
      </c>
      <c r="F179" s="30" t="e">
        <f t="shared" si="2"/>
        <v>#VALUE!</v>
      </c>
    </row>
    <row r="180" spans="1:6">
      <c r="A180" s="23" t="s">
        <v>241</v>
      </c>
      <c r="B180" s="34" t="s">
        <v>250</v>
      </c>
      <c r="C180" s="35">
        <v>370000</v>
      </c>
      <c r="D180" s="35">
        <v>357804.33</v>
      </c>
      <c r="E180" s="36">
        <v>12195.67</v>
      </c>
      <c r="F180" s="30">
        <f t="shared" si="2"/>
        <v>0.96703872972972982</v>
      </c>
    </row>
    <row r="181" spans="1:6" ht="23.25">
      <c r="A181" s="23" t="s">
        <v>40</v>
      </c>
      <c r="B181" s="34" t="s">
        <v>251</v>
      </c>
      <c r="C181" s="35">
        <v>370000</v>
      </c>
      <c r="D181" s="35">
        <v>357804.33</v>
      </c>
      <c r="E181" s="36">
        <v>12195.67</v>
      </c>
      <c r="F181" s="30">
        <f t="shared" si="2"/>
        <v>0.96703872972972982</v>
      </c>
    </row>
    <row r="182" spans="1:6">
      <c r="A182" s="23" t="s">
        <v>49</v>
      </c>
      <c r="B182" s="34" t="s">
        <v>252</v>
      </c>
      <c r="C182" s="35">
        <v>500000</v>
      </c>
      <c r="D182" s="35">
        <v>264366.65999999997</v>
      </c>
      <c r="E182" s="36">
        <v>235633.34</v>
      </c>
      <c r="F182" s="30">
        <f t="shared" si="2"/>
        <v>0.52873331999999995</v>
      </c>
    </row>
    <row r="183" spans="1:6">
      <c r="A183" s="23" t="s">
        <v>241</v>
      </c>
      <c r="B183" s="34" t="s">
        <v>253</v>
      </c>
      <c r="C183" s="35">
        <v>500000</v>
      </c>
      <c r="D183" s="35">
        <v>264366.65999999997</v>
      </c>
      <c r="E183" s="36">
        <v>235633.34</v>
      </c>
      <c r="F183" s="30">
        <f t="shared" si="2"/>
        <v>0.52873331999999995</v>
      </c>
    </row>
    <row r="184" spans="1:6" ht="23.25">
      <c r="A184" s="23" t="s">
        <v>40</v>
      </c>
      <c r="B184" s="34" t="s">
        <v>254</v>
      </c>
      <c r="C184" s="35">
        <v>500000</v>
      </c>
      <c r="D184" s="35">
        <v>264366.65999999997</v>
      </c>
      <c r="E184" s="36">
        <v>235633.34</v>
      </c>
      <c r="F184" s="30">
        <f t="shared" si="2"/>
        <v>0.52873331999999995</v>
      </c>
    </row>
    <row r="185" spans="1:6">
      <c r="A185" s="23" t="s">
        <v>255</v>
      </c>
      <c r="B185" s="34" t="s">
        <v>256</v>
      </c>
      <c r="C185" s="35">
        <v>1229949</v>
      </c>
      <c r="D185" s="35">
        <v>179462.41999999998</v>
      </c>
      <c r="E185" s="36">
        <v>1050486.58</v>
      </c>
      <c r="F185" s="30">
        <f t="shared" si="2"/>
        <v>0.14591045644982026</v>
      </c>
    </row>
    <row r="186" spans="1:6">
      <c r="A186" s="23" t="s">
        <v>49</v>
      </c>
      <c r="B186" s="34" t="s">
        <v>257</v>
      </c>
      <c r="C186" s="35">
        <v>794949</v>
      </c>
      <c r="D186" s="35">
        <v>118712.42</v>
      </c>
      <c r="E186" s="36">
        <v>676236.58000000007</v>
      </c>
      <c r="F186" s="30">
        <f t="shared" si="2"/>
        <v>0.14933337861925733</v>
      </c>
    </row>
    <row r="187" spans="1:6">
      <c r="A187" s="23" t="s">
        <v>103</v>
      </c>
      <c r="B187" s="34" t="s">
        <v>258</v>
      </c>
      <c r="C187" s="35">
        <v>50000</v>
      </c>
      <c r="D187" s="35" t="s">
        <v>6</v>
      </c>
      <c r="E187" s="36">
        <v>50000</v>
      </c>
      <c r="F187" s="30" t="e">
        <f t="shared" si="2"/>
        <v>#VALUE!</v>
      </c>
    </row>
    <row r="188" spans="1:6">
      <c r="A188" s="23" t="s">
        <v>132</v>
      </c>
      <c r="B188" s="34" t="s">
        <v>259</v>
      </c>
      <c r="C188" s="35">
        <v>50000</v>
      </c>
      <c r="D188" s="35" t="s">
        <v>6</v>
      </c>
      <c r="E188" s="36">
        <v>50000</v>
      </c>
      <c r="F188" s="30" t="e">
        <f t="shared" si="2"/>
        <v>#VALUE!</v>
      </c>
    </row>
    <row r="189" spans="1:6">
      <c r="A189" s="23" t="s">
        <v>103</v>
      </c>
      <c r="B189" s="34" t="s">
        <v>260</v>
      </c>
      <c r="C189" s="35">
        <v>20000</v>
      </c>
      <c r="D189" s="35" t="s">
        <v>6</v>
      </c>
      <c r="E189" s="36">
        <v>20000</v>
      </c>
      <c r="F189" s="30" t="e">
        <f t="shared" si="2"/>
        <v>#VALUE!</v>
      </c>
    </row>
    <row r="190" spans="1:6">
      <c r="A190" s="23" t="s">
        <v>132</v>
      </c>
      <c r="B190" s="34" t="s">
        <v>261</v>
      </c>
      <c r="C190" s="35">
        <v>20000</v>
      </c>
      <c r="D190" s="35" t="s">
        <v>6</v>
      </c>
      <c r="E190" s="36">
        <v>20000</v>
      </c>
      <c r="F190" s="30" t="e">
        <f t="shared" si="2"/>
        <v>#VALUE!</v>
      </c>
    </row>
    <row r="191" spans="1:6" ht="45.75">
      <c r="A191" s="23" t="s">
        <v>262</v>
      </c>
      <c r="B191" s="34" t="s">
        <v>263</v>
      </c>
      <c r="C191" s="35">
        <v>80000</v>
      </c>
      <c r="D191" s="35" t="s">
        <v>6</v>
      </c>
      <c r="E191" s="36">
        <v>80000</v>
      </c>
      <c r="F191" s="30" t="e">
        <f t="shared" si="2"/>
        <v>#VALUE!</v>
      </c>
    </row>
    <row r="192" spans="1:6" ht="45.75">
      <c r="A192" s="23" t="s">
        <v>202</v>
      </c>
      <c r="B192" s="34" t="s">
        <v>264</v>
      </c>
      <c r="C192" s="35">
        <v>80000</v>
      </c>
      <c r="D192" s="35" t="s">
        <v>6</v>
      </c>
      <c r="E192" s="36">
        <v>80000</v>
      </c>
      <c r="F192" s="30" t="e">
        <f t="shared" si="2"/>
        <v>#VALUE!</v>
      </c>
    </row>
    <row r="193" spans="1:6" ht="57">
      <c r="A193" s="23" t="s">
        <v>265</v>
      </c>
      <c r="B193" s="34" t="s">
        <v>266</v>
      </c>
      <c r="C193" s="35">
        <v>4949</v>
      </c>
      <c r="D193" s="35" t="s">
        <v>6</v>
      </c>
      <c r="E193" s="36">
        <v>4949</v>
      </c>
      <c r="F193" s="30" t="e">
        <f t="shared" si="2"/>
        <v>#VALUE!</v>
      </c>
    </row>
    <row r="194" spans="1:6" ht="23.25">
      <c r="A194" s="23" t="s">
        <v>42</v>
      </c>
      <c r="B194" s="34" t="s">
        <v>267</v>
      </c>
      <c r="C194" s="35">
        <v>4949</v>
      </c>
      <c r="D194" s="35" t="s">
        <v>6</v>
      </c>
      <c r="E194" s="36">
        <v>4949</v>
      </c>
      <c r="F194" s="30" t="e">
        <f t="shared" si="2"/>
        <v>#VALUE!</v>
      </c>
    </row>
    <row r="195" spans="1:6">
      <c r="A195" s="23" t="s">
        <v>103</v>
      </c>
      <c r="B195" s="34" t="s">
        <v>268</v>
      </c>
      <c r="C195" s="35">
        <v>140000</v>
      </c>
      <c r="D195" s="35" t="s">
        <v>6</v>
      </c>
      <c r="E195" s="36">
        <v>140000</v>
      </c>
      <c r="F195" s="30" t="e">
        <f t="shared" si="2"/>
        <v>#VALUE!</v>
      </c>
    </row>
    <row r="196" spans="1:6">
      <c r="A196" s="23" t="s">
        <v>132</v>
      </c>
      <c r="B196" s="34" t="s">
        <v>269</v>
      </c>
      <c r="C196" s="35">
        <v>140000</v>
      </c>
      <c r="D196" s="35" t="s">
        <v>6</v>
      </c>
      <c r="E196" s="36">
        <v>140000</v>
      </c>
      <c r="F196" s="30" t="e">
        <f t="shared" si="2"/>
        <v>#VALUE!</v>
      </c>
    </row>
    <row r="197" spans="1:6">
      <c r="A197" s="23" t="s">
        <v>103</v>
      </c>
      <c r="B197" s="34" t="s">
        <v>270</v>
      </c>
      <c r="C197" s="35">
        <v>500000</v>
      </c>
      <c r="D197" s="35">
        <v>118712.42</v>
      </c>
      <c r="E197" s="36">
        <v>381287.58</v>
      </c>
      <c r="F197" s="30">
        <f t="shared" si="2"/>
        <v>0.23742484</v>
      </c>
    </row>
    <row r="198" spans="1:6">
      <c r="A198" s="23" t="s">
        <v>132</v>
      </c>
      <c r="B198" s="34" t="s">
        <v>271</v>
      </c>
      <c r="C198" s="35">
        <v>500000</v>
      </c>
      <c r="D198" s="35">
        <v>118712.42</v>
      </c>
      <c r="E198" s="36">
        <v>381287.58</v>
      </c>
      <c r="F198" s="30">
        <f t="shared" si="2"/>
        <v>0.23742484</v>
      </c>
    </row>
    <row r="199" spans="1:6">
      <c r="A199" s="23" t="s">
        <v>49</v>
      </c>
      <c r="B199" s="34" t="s">
        <v>272</v>
      </c>
      <c r="C199" s="35">
        <v>165000</v>
      </c>
      <c r="D199" s="35">
        <v>32050</v>
      </c>
      <c r="E199" s="36">
        <v>132950</v>
      </c>
      <c r="F199" s="30">
        <f t="shared" si="2"/>
        <v>0.19424242424242424</v>
      </c>
    </row>
    <row r="200" spans="1:6">
      <c r="A200" s="23" t="s">
        <v>103</v>
      </c>
      <c r="B200" s="34" t="s">
        <v>273</v>
      </c>
      <c r="C200" s="35">
        <v>165000</v>
      </c>
      <c r="D200" s="35">
        <v>32050</v>
      </c>
      <c r="E200" s="36">
        <v>132950</v>
      </c>
      <c r="F200" s="30">
        <f t="shared" si="2"/>
        <v>0.19424242424242424</v>
      </c>
    </row>
    <row r="201" spans="1:6" ht="23.25">
      <c r="A201" s="23" t="s">
        <v>274</v>
      </c>
      <c r="B201" s="34" t="s">
        <v>275</v>
      </c>
      <c r="C201" s="35">
        <v>2900</v>
      </c>
      <c r="D201" s="35">
        <v>2900</v>
      </c>
      <c r="E201" s="36" t="s">
        <v>6</v>
      </c>
      <c r="F201" s="30">
        <f t="shared" ref="F201:F264" si="3">D201/C201</f>
        <v>1</v>
      </c>
    </row>
    <row r="202" spans="1:6" ht="23.25">
      <c r="A202" s="23" t="s">
        <v>276</v>
      </c>
      <c r="B202" s="34" t="s">
        <v>277</v>
      </c>
      <c r="C202" s="35">
        <v>162100</v>
      </c>
      <c r="D202" s="35">
        <v>29150</v>
      </c>
      <c r="E202" s="36">
        <v>132950</v>
      </c>
      <c r="F202" s="30">
        <f t="shared" si="3"/>
        <v>0.1798272671190623</v>
      </c>
    </row>
    <row r="203" spans="1:6">
      <c r="A203" s="23" t="s">
        <v>49</v>
      </c>
      <c r="B203" s="34" t="s">
        <v>278</v>
      </c>
      <c r="C203" s="35">
        <v>270000</v>
      </c>
      <c r="D203" s="35">
        <v>28700</v>
      </c>
      <c r="E203" s="36">
        <v>241300</v>
      </c>
      <c r="F203" s="30">
        <f t="shared" si="3"/>
        <v>0.10629629629629629</v>
      </c>
    </row>
    <row r="204" spans="1:6">
      <c r="A204" s="23" t="s">
        <v>103</v>
      </c>
      <c r="B204" s="34" t="s">
        <v>279</v>
      </c>
      <c r="C204" s="35">
        <v>20000</v>
      </c>
      <c r="D204" s="35" t="s">
        <v>6</v>
      </c>
      <c r="E204" s="36">
        <v>20000</v>
      </c>
      <c r="F204" s="30" t="e">
        <f t="shared" si="3"/>
        <v>#VALUE!</v>
      </c>
    </row>
    <row r="205" spans="1:6" ht="23.25">
      <c r="A205" s="23" t="s">
        <v>42</v>
      </c>
      <c r="B205" s="34" t="s">
        <v>280</v>
      </c>
      <c r="C205" s="35">
        <v>20000</v>
      </c>
      <c r="D205" s="35" t="s">
        <v>6</v>
      </c>
      <c r="E205" s="36">
        <v>20000</v>
      </c>
      <c r="F205" s="30" t="e">
        <f t="shared" si="3"/>
        <v>#VALUE!</v>
      </c>
    </row>
    <row r="206" spans="1:6">
      <c r="A206" s="23" t="s">
        <v>103</v>
      </c>
      <c r="B206" s="34" t="s">
        <v>281</v>
      </c>
      <c r="C206" s="35">
        <v>250000</v>
      </c>
      <c r="D206" s="35">
        <v>28700</v>
      </c>
      <c r="E206" s="36">
        <v>221300</v>
      </c>
      <c r="F206" s="30">
        <f t="shared" si="3"/>
        <v>0.1148</v>
      </c>
    </row>
    <row r="207" spans="1:6" ht="23.25">
      <c r="A207" s="23" t="s">
        <v>42</v>
      </c>
      <c r="B207" s="34" t="s">
        <v>282</v>
      </c>
      <c r="C207" s="35">
        <v>250000</v>
      </c>
      <c r="D207" s="35">
        <v>28700</v>
      </c>
      <c r="E207" s="36">
        <v>221300</v>
      </c>
      <c r="F207" s="30">
        <f t="shared" si="3"/>
        <v>0.1148</v>
      </c>
    </row>
    <row r="208" spans="1:6">
      <c r="A208" s="23" t="s">
        <v>283</v>
      </c>
      <c r="B208" s="34" t="s">
        <v>284</v>
      </c>
      <c r="C208" s="35">
        <v>2697284.4699999997</v>
      </c>
      <c r="D208" s="35">
        <v>28048.65</v>
      </c>
      <c r="E208" s="36">
        <v>2669235.8199999998</v>
      </c>
      <c r="F208" s="30">
        <f t="shared" si="3"/>
        <v>1.0398847549068491E-2</v>
      </c>
    </row>
    <row r="209" spans="1:6">
      <c r="A209" s="23" t="s">
        <v>285</v>
      </c>
      <c r="B209" s="34" t="s">
        <v>286</v>
      </c>
      <c r="C209" s="35">
        <v>875226.2</v>
      </c>
      <c r="D209" s="35">
        <v>4348.6500000000005</v>
      </c>
      <c r="E209" s="36">
        <v>870877.55</v>
      </c>
      <c r="F209" s="30">
        <f t="shared" si="3"/>
        <v>4.9686012598800181E-3</v>
      </c>
    </row>
    <row r="210" spans="1:6">
      <c r="A210" s="23" t="s">
        <v>49</v>
      </c>
      <c r="B210" s="34" t="s">
        <v>287</v>
      </c>
      <c r="C210" s="35">
        <v>875226.2</v>
      </c>
      <c r="D210" s="35">
        <v>4348.6500000000005</v>
      </c>
      <c r="E210" s="36">
        <v>870877.55</v>
      </c>
      <c r="F210" s="30">
        <f t="shared" si="3"/>
        <v>4.9686012598800181E-3</v>
      </c>
    </row>
    <row r="211" spans="1:6" ht="68.25">
      <c r="A211" s="23" t="s">
        <v>288</v>
      </c>
      <c r="B211" s="34" t="s">
        <v>289</v>
      </c>
      <c r="C211" s="35">
        <v>781636.25</v>
      </c>
      <c r="D211" s="35" t="s">
        <v>6</v>
      </c>
      <c r="E211" s="36">
        <v>781636.25</v>
      </c>
      <c r="F211" s="30" t="e">
        <f t="shared" si="3"/>
        <v>#VALUE!</v>
      </c>
    </row>
    <row r="212" spans="1:6" ht="23.25">
      <c r="A212" s="23" t="s">
        <v>42</v>
      </c>
      <c r="B212" s="34" t="s">
        <v>290</v>
      </c>
      <c r="C212" s="35">
        <v>781636.25</v>
      </c>
      <c r="D212" s="35" t="s">
        <v>6</v>
      </c>
      <c r="E212" s="36">
        <v>781636.25</v>
      </c>
      <c r="F212" s="30" t="e">
        <f t="shared" si="3"/>
        <v>#VALUE!</v>
      </c>
    </row>
    <row r="213" spans="1:6" ht="68.25">
      <c r="A213" s="23" t="s">
        <v>291</v>
      </c>
      <c r="B213" s="34" t="s">
        <v>292</v>
      </c>
      <c r="C213" s="35">
        <v>41138.75</v>
      </c>
      <c r="D213" s="35" t="s">
        <v>6</v>
      </c>
      <c r="E213" s="36">
        <v>41138.75</v>
      </c>
      <c r="F213" s="30" t="e">
        <f t="shared" si="3"/>
        <v>#VALUE!</v>
      </c>
    </row>
    <row r="214" spans="1:6" ht="23.25">
      <c r="A214" s="23" t="s">
        <v>42</v>
      </c>
      <c r="B214" s="34" t="s">
        <v>293</v>
      </c>
      <c r="C214" s="35">
        <v>41138.75</v>
      </c>
      <c r="D214" s="35" t="s">
        <v>6</v>
      </c>
      <c r="E214" s="36">
        <v>41138.75</v>
      </c>
      <c r="F214" s="30" t="e">
        <f t="shared" si="3"/>
        <v>#VALUE!</v>
      </c>
    </row>
    <row r="215" spans="1:6">
      <c r="A215" s="23" t="s">
        <v>103</v>
      </c>
      <c r="B215" s="34" t="s">
        <v>294</v>
      </c>
      <c r="C215" s="35">
        <v>40000</v>
      </c>
      <c r="D215" s="35">
        <v>1322.25</v>
      </c>
      <c r="E215" s="36">
        <v>38677.75</v>
      </c>
      <c r="F215" s="30">
        <f t="shared" si="3"/>
        <v>3.3056250000000002E-2</v>
      </c>
    </row>
    <row r="216" spans="1:6" ht="23.25">
      <c r="A216" s="23" t="s">
        <v>42</v>
      </c>
      <c r="B216" s="34" t="s">
        <v>295</v>
      </c>
      <c r="C216" s="35">
        <v>40000</v>
      </c>
      <c r="D216" s="35">
        <v>1322.25</v>
      </c>
      <c r="E216" s="36">
        <v>38677.75</v>
      </c>
      <c r="F216" s="30">
        <f t="shared" si="3"/>
        <v>3.3056250000000002E-2</v>
      </c>
    </row>
    <row r="217" spans="1:6" ht="45.75">
      <c r="A217" s="23" t="s">
        <v>296</v>
      </c>
      <c r="B217" s="34" t="s">
        <v>297</v>
      </c>
      <c r="C217" s="35">
        <v>5301.3</v>
      </c>
      <c r="D217" s="35">
        <v>1288.6400000000001</v>
      </c>
      <c r="E217" s="36">
        <v>4012.66</v>
      </c>
      <c r="F217" s="30">
        <f t="shared" si="3"/>
        <v>0.24307999924546811</v>
      </c>
    </row>
    <row r="218" spans="1:6" ht="23.25">
      <c r="A218" s="23" t="s">
        <v>42</v>
      </c>
      <c r="B218" s="34" t="s">
        <v>298</v>
      </c>
      <c r="C218" s="35">
        <v>5301.3</v>
      </c>
      <c r="D218" s="35">
        <v>1288.6400000000001</v>
      </c>
      <c r="E218" s="36">
        <v>4012.66</v>
      </c>
      <c r="F218" s="30">
        <f t="shared" si="3"/>
        <v>0.24307999924546811</v>
      </c>
    </row>
    <row r="219" spans="1:6" ht="45.75">
      <c r="A219" s="23" t="s">
        <v>299</v>
      </c>
      <c r="B219" s="34" t="s">
        <v>300</v>
      </c>
      <c r="C219" s="35">
        <v>7149.9</v>
      </c>
      <c r="D219" s="35">
        <v>1737.76</v>
      </c>
      <c r="E219" s="36">
        <v>5412.14</v>
      </c>
      <c r="F219" s="30">
        <f t="shared" si="3"/>
        <v>0.24304675589868391</v>
      </c>
    </row>
    <row r="220" spans="1:6" ht="23.25">
      <c r="A220" s="23" t="s">
        <v>42</v>
      </c>
      <c r="B220" s="34" t="s">
        <v>301</v>
      </c>
      <c r="C220" s="35">
        <v>7149.9</v>
      </c>
      <c r="D220" s="35">
        <v>1737.76</v>
      </c>
      <c r="E220" s="36">
        <v>5412.14</v>
      </c>
      <c r="F220" s="30">
        <f t="shared" si="3"/>
        <v>0.24304675589868391</v>
      </c>
    </row>
    <row r="221" spans="1:6">
      <c r="A221" s="23" t="s">
        <v>302</v>
      </c>
      <c r="B221" s="34" t="s">
        <v>303</v>
      </c>
      <c r="C221" s="35">
        <v>322058.27</v>
      </c>
      <c r="D221" s="35" t="s">
        <v>6</v>
      </c>
      <c r="E221" s="36">
        <v>322058.27</v>
      </c>
      <c r="F221" s="30" t="e">
        <f t="shared" si="3"/>
        <v>#VALUE!</v>
      </c>
    </row>
    <row r="222" spans="1:6">
      <c r="A222" s="23" t="s">
        <v>49</v>
      </c>
      <c r="B222" s="34" t="s">
        <v>304</v>
      </c>
      <c r="C222" s="35">
        <v>322058.27</v>
      </c>
      <c r="D222" s="35" t="s">
        <v>6</v>
      </c>
      <c r="E222" s="36">
        <v>322058.27</v>
      </c>
      <c r="F222" s="30" t="e">
        <f t="shared" si="3"/>
        <v>#VALUE!</v>
      </c>
    </row>
    <row r="223" spans="1:6">
      <c r="A223" s="23" t="s">
        <v>103</v>
      </c>
      <c r="B223" s="34" t="s">
        <v>305</v>
      </c>
      <c r="C223" s="35">
        <v>300000</v>
      </c>
      <c r="D223" s="35" t="s">
        <v>6</v>
      </c>
      <c r="E223" s="36">
        <v>300000</v>
      </c>
      <c r="F223" s="30" t="e">
        <f t="shared" si="3"/>
        <v>#VALUE!</v>
      </c>
    </row>
    <row r="224" spans="1:6" ht="23.25">
      <c r="A224" s="23" t="s">
        <v>42</v>
      </c>
      <c r="B224" s="34" t="s">
        <v>306</v>
      </c>
      <c r="C224" s="35">
        <v>300000</v>
      </c>
      <c r="D224" s="35" t="s">
        <v>6</v>
      </c>
      <c r="E224" s="36">
        <v>300000</v>
      </c>
      <c r="F224" s="30" t="e">
        <f t="shared" si="3"/>
        <v>#VALUE!</v>
      </c>
    </row>
    <row r="225" spans="1:6" ht="45.75">
      <c r="A225" s="23" t="s">
        <v>307</v>
      </c>
      <c r="B225" s="34" t="s">
        <v>308</v>
      </c>
      <c r="C225" s="35">
        <v>22058.27</v>
      </c>
      <c r="D225" s="35" t="s">
        <v>6</v>
      </c>
      <c r="E225" s="36">
        <v>22058.27</v>
      </c>
      <c r="F225" s="30" t="e">
        <f t="shared" si="3"/>
        <v>#VALUE!</v>
      </c>
    </row>
    <row r="226" spans="1:6" ht="23.25">
      <c r="A226" s="23" t="s">
        <v>42</v>
      </c>
      <c r="B226" s="34" t="s">
        <v>309</v>
      </c>
      <c r="C226" s="35">
        <v>22058.27</v>
      </c>
      <c r="D226" s="35" t="s">
        <v>6</v>
      </c>
      <c r="E226" s="36">
        <v>22058.27</v>
      </c>
      <c r="F226" s="30" t="e">
        <f t="shared" si="3"/>
        <v>#VALUE!</v>
      </c>
    </row>
    <row r="227" spans="1:6">
      <c r="A227" s="23" t="s">
        <v>310</v>
      </c>
      <c r="B227" s="34" t="s">
        <v>311</v>
      </c>
      <c r="C227" s="35">
        <v>200000</v>
      </c>
      <c r="D227" s="35" t="s">
        <v>6</v>
      </c>
      <c r="E227" s="36">
        <v>200000</v>
      </c>
      <c r="F227" s="30" t="e">
        <f t="shared" si="3"/>
        <v>#VALUE!</v>
      </c>
    </row>
    <row r="228" spans="1:6">
      <c r="A228" s="23" t="s">
        <v>49</v>
      </c>
      <c r="B228" s="34" t="s">
        <v>312</v>
      </c>
      <c r="C228" s="35">
        <v>200000</v>
      </c>
      <c r="D228" s="35" t="s">
        <v>6</v>
      </c>
      <c r="E228" s="36">
        <v>200000</v>
      </c>
      <c r="F228" s="30" t="e">
        <f t="shared" si="3"/>
        <v>#VALUE!</v>
      </c>
    </row>
    <row r="229" spans="1:6">
      <c r="A229" s="23" t="s">
        <v>103</v>
      </c>
      <c r="B229" s="34" t="s">
        <v>313</v>
      </c>
      <c r="C229" s="35">
        <v>200000</v>
      </c>
      <c r="D229" s="35" t="s">
        <v>6</v>
      </c>
      <c r="E229" s="36">
        <v>200000</v>
      </c>
      <c r="F229" s="30" t="e">
        <f t="shared" si="3"/>
        <v>#VALUE!</v>
      </c>
    </row>
    <row r="230" spans="1:6" ht="23.25">
      <c r="A230" s="23" t="s">
        <v>42</v>
      </c>
      <c r="B230" s="34" t="s">
        <v>314</v>
      </c>
      <c r="C230" s="35">
        <v>200000</v>
      </c>
      <c r="D230" s="35" t="s">
        <v>6</v>
      </c>
      <c r="E230" s="36">
        <v>200000</v>
      </c>
      <c r="F230" s="30" t="e">
        <f t="shared" si="3"/>
        <v>#VALUE!</v>
      </c>
    </row>
    <row r="231" spans="1:6">
      <c r="A231" s="23" t="s">
        <v>315</v>
      </c>
      <c r="B231" s="34" t="s">
        <v>316</v>
      </c>
      <c r="C231" s="35">
        <v>1300000</v>
      </c>
      <c r="D231" s="35">
        <v>23700</v>
      </c>
      <c r="E231" s="36">
        <v>1276300</v>
      </c>
      <c r="F231" s="30">
        <f t="shared" si="3"/>
        <v>1.8230769230769231E-2</v>
      </c>
    </row>
    <row r="232" spans="1:6">
      <c r="A232" s="23" t="s">
        <v>49</v>
      </c>
      <c r="B232" s="34" t="s">
        <v>317</v>
      </c>
      <c r="C232" s="35">
        <v>1300000</v>
      </c>
      <c r="D232" s="35">
        <v>23700</v>
      </c>
      <c r="E232" s="36">
        <v>1276300</v>
      </c>
      <c r="F232" s="30">
        <f t="shared" si="3"/>
        <v>1.8230769230769231E-2</v>
      </c>
    </row>
    <row r="233" spans="1:6" ht="23.25">
      <c r="A233" s="23" t="s">
        <v>318</v>
      </c>
      <c r="B233" s="34" t="s">
        <v>319</v>
      </c>
      <c r="C233" s="35">
        <v>1300000</v>
      </c>
      <c r="D233" s="35">
        <v>23700</v>
      </c>
      <c r="E233" s="36">
        <v>1276300</v>
      </c>
      <c r="F233" s="30">
        <f t="shared" si="3"/>
        <v>1.8230769230769231E-2</v>
      </c>
    </row>
    <row r="234" spans="1:6" ht="23.25">
      <c r="A234" s="23" t="s">
        <v>42</v>
      </c>
      <c r="B234" s="34" t="s">
        <v>320</v>
      </c>
      <c r="C234" s="35">
        <v>36300</v>
      </c>
      <c r="D234" s="35">
        <v>23700</v>
      </c>
      <c r="E234" s="36">
        <v>12600</v>
      </c>
      <c r="F234" s="30">
        <f t="shared" si="3"/>
        <v>0.65289256198347112</v>
      </c>
    </row>
    <row r="235" spans="1:6">
      <c r="A235" s="23" t="s">
        <v>117</v>
      </c>
      <c r="B235" s="34" t="s">
        <v>321</v>
      </c>
      <c r="C235" s="35">
        <v>1263700</v>
      </c>
      <c r="D235" s="35" t="s">
        <v>6</v>
      </c>
      <c r="E235" s="36">
        <v>1263700</v>
      </c>
      <c r="F235" s="30" t="e">
        <f t="shared" si="3"/>
        <v>#VALUE!</v>
      </c>
    </row>
    <row r="236" spans="1:6">
      <c r="A236" s="23" t="s">
        <v>322</v>
      </c>
      <c r="B236" s="34" t="s">
        <v>323</v>
      </c>
      <c r="C236" s="35">
        <v>2557531.2599999998</v>
      </c>
      <c r="D236" s="35">
        <v>2609.61</v>
      </c>
      <c r="E236" s="36">
        <v>2554921.65</v>
      </c>
      <c r="F236" s="30">
        <f t="shared" si="3"/>
        <v>1.0203628948019193E-3</v>
      </c>
    </row>
    <row r="237" spans="1:6" ht="23.25">
      <c r="A237" s="23" t="s">
        <v>324</v>
      </c>
      <c r="B237" s="34" t="s">
        <v>325</v>
      </c>
      <c r="C237" s="35">
        <v>2557531.2599999998</v>
      </c>
      <c r="D237" s="35">
        <v>2609.61</v>
      </c>
      <c r="E237" s="36">
        <v>2554921.65</v>
      </c>
      <c r="F237" s="30">
        <f t="shared" si="3"/>
        <v>1.0203628948019193E-3</v>
      </c>
    </row>
    <row r="238" spans="1:6">
      <c r="A238" s="23" t="s">
        <v>49</v>
      </c>
      <c r="B238" s="34" t="s">
        <v>326</v>
      </c>
      <c r="C238" s="35">
        <v>2557531.2599999998</v>
      </c>
      <c r="D238" s="35">
        <v>2609.61</v>
      </c>
      <c r="E238" s="36">
        <v>2554921.65</v>
      </c>
      <c r="F238" s="30">
        <f t="shared" si="3"/>
        <v>1.0203628948019193E-3</v>
      </c>
    </row>
    <row r="239" spans="1:6">
      <c r="A239" s="23" t="s">
        <v>49</v>
      </c>
      <c r="B239" s="34" t="s">
        <v>327</v>
      </c>
      <c r="C239" s="35">
        <v>125131.26</v>
      </c>
      <c r="D239" s="35">
        <v>2609.61</v>
      </c>
      <c r="E239" s="36">
        <v>122521.65</v>
      </c>
      <c r="F239" s="30">
        <f t="shared" si="3"/>
        <v>2.0854980601969487E-2</v>
      </c>
    </row>
    <row r="240" spans="1:6" ht="23.25">
      <c r="A240" s="23" t="s">
        <v>42</v>
      </c>
      <c r="B240" s="34" t="s">
        <v>328</v>
      </c>
      <c r="C240" s="35">
        <v>125131.26</v>
      </c>
      <c r="D240" s="35">
        <v>2609.61</v>
      </c>
      <c r="E240" s="36">
        <v>122521.65</v>
      </c>
      <c r="F240" s="30">
        <f t="shared" si="3"/>
        <v>2.0854980601969487E-2</v>
      </c>
    </row>
    <row r="241" spans="1:6" ht="23.25">
      <c r="A241" s="23" t="s">
        <v>329</v>
      </c>
      <c r="B241" s="34" t="s">
        <v>330</v>
      </c>
      <c r="C241" s="35">
        <v>2310780</v>
      </c>
      <c r="D241" s="35" t="s">
        <v>6</v>
      </c>
      <c r="E241" s="36">
        <v>2310780</v>
      </c>
      <c r="F241" s="30" t="e">
        <f t="shared" si="3"/>
        <v>#VALUE!</v>
      </c>
    </row>
    <row r="242" spans="1:6" ht="23.25">
      <c r="A242" s="23" t="s">
        <v>42</v>
      </c>
      <c r="B242" s="34" t="s">
        <v>331</v>
      </c>
      <c r="C242" s="35">
        <v>2310780</v>
      </c>
      <c r="D242" s="35" t="s">
        <v>6</v>
      </c>
      <c r="E242" s="36">
        <v>2310780</v>
      </c>
      <c r="F242" s="30" t="e">
        <f t="shared" si="3"/>
        <v>#VALUE!</v>
      </c>
    </row>
    <row r="243" spans="1:6" ht="34.5">
      <c r="A243" s="23" t="s">
        <v>332</v>
      </c>
      <c r="B243" s="34" t="s">
        <v>333</v>
      </c>
      <c r="C243" s="35">
        <v>121620</v>
      </c>
      <c r="D243" s="35" t="s">
        <v>6</v>
      </c>
      <c r="E243" s="36">
        <v>121620</v>
      </c>
      <c r="F243" s="30" t="e">
        <f t="shared" si="3"/>
        <v>#VALUE!</v>
      </c>
    </row>
    <row r="244" spans="1:6" ht="23.25">
      <c r="A244" s="23" t="s">
        <v>42</v>
      </c>
      <c r="B244" s="34" t="s">
        <v>334</v>
      </c>
      <c r="C244" s="35">
        <v>121620</v>
      </c>
      <c r="D244" s="35" t="s">
        <v>6</v>
      </c>
      <c r="E244" s="36">
        <v>121620</v>
      </c>
      <c r="F244" s="30" t="e">
        <f t="shared" si="3"/>
        <v>#VALUE!</v>
      </c>
    </row>
    <row r="245" spans="1:6">
      <c r="A245" s="23" t="s">
        <v>335</v>
      </c>
      <c r="B245" s="34" t="s">
        <v>336</v>
      </c>
      <c r="C245" s="35">
        <v>213695789.91</v>
      </c>
      <c r="D245" s="35">
        <v>114841385.41000001</v>
      </c>
      <c r="E245" s="36">
        <v>98854404.5</v>
      </c>
      <c r="F245" s="30">
        <f t="shared" si="3"/>
        <v>0.53740593325851926</v>
      </c>
    </row>
    <row r="246" spans="1:6">
      <c r="A246" s="23" t="s">
        <v>337</v>
      </c>
      <c r="B246" s="34" t="s">
        <v>338</v>
      </c>
      <c r="C246" s="35">
        <v>78357000</v>
      </c>
      <c r="D246" s="35">
        <v>39310028.129999995</v>
      </c>
      <c r="E246" s="36">
        <v>39046971.870000005</v>
      </c>
      <c r="F246" s="30">
        <f t="shared" si="3"/>
        <v>0.50167857536659133</v>
      </c>
    </row>
    <row r="247" spans="1:6">
      <c r="A247" s="23" t="s">
        <v>49</v>
      </c>
      <c r="B247" s="34" t="s">
        <v>339</v>
      </c>
      <c r="C247" s="35">
        <v>78306500</v>
      </c>
      <c r="D247" s="35">
        <v>39259528.129999995</v>
      </c>
      <c r="E247" s="36">
        <v>39046971.870000005</v>
      </c>
      <c r="F247" s="30">
        <f t="shared" si="3"/>
        <v>0.50135720700069597</v>
      </c>
    </row>
    <row r="248" spans="1:6" ht="45.75">
      <c r="A248" s="23" t="s">
        <v>112</v>
      </c>
      <c r="B248" s="34" t="s">
        <v>340</v>
      </c>
      <c r="C248" s="35">
        <v>29639227</v>
      </c>
      <c r="D248" s="35">
        <v>15503919.039999999</v>
      </c>
      <c r="E248" s="36">
        <v>14135307.960000001</v>
      </c>
      <c r="F248" s="30">
        <f t="shared" si="3"/>
        <v>0.52308783356596977</v>
      </c>
    </row>
    <row r="249" spans="1:6" ht="45.75">
      <c r="A249" s="23" t="s">
        <v>114</v>
      </c>
      <c r="B249" s="34" t="s">
        <v>341</v>
      </c>
      <c r="C249" s="35">
        <v>29639227</v>
      </c>
      <c r="D249" s="35">
        <v>15503919.039999999</v>
      </c>
      <c r="E249" s="36">
        <v>14135307.960000001</v>
      </c>
      <c r="F249" s="30">
        <f t="shared" si="3"/>
        <v>0.52308783356596977</v>
      </c>
    </row>
    <row r="250" spans="1:6" ht="45.75">
      <c r="A250" s="23" t="s">
        <v>22</v>
      </c>
      <c r="B250" s="34" t="s">
        <v>342</v>
      </c>
      <c r="C250" s="35">
        <v>1760000</v>
      </c>
      <c r="D250" s="35">
        <v>36062</v>
      </c>
      <c r="E250" s="36">
        <v>1723938</v>
      </c>
      <c r="F250" s="30">
        <f t="shared" si="3"/>
        <v>2.0489772727272728E-2</v>
      </c>
    </row>
    <row r="251" spans="1:6">
      <c r="A251" s="23" t="s">
        <v>117</v>
      </c>
      <c r="B251" s="34" t="s">
        <v>343</v>
      </c>
      <c r="C251" s="35">
        <v>1760000</v>
      </c>
      <c r="D251" s="35">
        <v>36062</v>
      </c>
      <c r="E251" s="36">
        <v>1723938</v>
      </c>
      <c r="F251" s="30">
        <f t="shared" si="3"/>
        <v>2.0489772727272728E-2</v>
      </c>
    </row>
    <row r="252" spans="1:6">
      <c r="A252" s="23" t="s">
        <v>103</v>
      </c>
      <c r="B252" s="34" t="s">
        <v>344</v>
      </c>
      <c r="C252" s="35">
        <v>70000</v>
      </c>
      <c r="D252" s="35">
        <v>38000</v>
      </c>
      <c r="E252" s="36">
        <v>32000</v>
      </c>
      <c r="F252" s="30">
        <f t="shared" si="3"/>
        <v>0.54285714285714282</v>
      </c>
    </row>
    <row r="253" spans="1:6">
      <c r="A253" s="23" t="s">
        <v>117</v>
      </c>
      <c r="B253" s="34" t="s">
        <v>345</v>
      </c>
      <c r="C253" s="35">
        <v>70000</v>
      </c>
      <c r="D253" s="35">
        <v>38000</v>
      </c>
      <c r="E253" s="36">
        <v>32000</v>
      </c>
      <c r="F253" s="30">
        <f t="shared" si="3"/>
        <v>0.54285714285714282</v>
      </c>
    </row>
    <row r="254" spans="1:6">
      <c r="A254" s="23" t="s">
        <v>346</v>
      </c>
      <c r="B254" s="34" t="s">
        <v>347</v>
      </c>
      <c r="C254" s="35">
        <v>103400</v>
      </c>
      <c r="D254" s="35">
        <v>24643.29</v>
      </c>
      <c r="E254" s="36">
        <v>78756.710000000006</v>
      </c>
      <c r="F254" s="30">
        <f t="shared" si="3"/>
        <v>0.23832969052224373</v>
      </c>
    </row>
    <row r="255" spans="1:6">
      <c r="A255" s="23" t="s">
        <v>117</v>
      </c>
      <c r="B255" s="34" t="s">
        <v>348</v>
      </c>
      <c r="C255" s="35">
        <v>103400</v>
      </c>
      <c r="D255" s="35">
        <v>24643.29</v>
      </c>
      <c r="E255" s="36">
        <v>78756.710000000006</v>
      </c>
      <c r="F255" s="30">
        <f t="shared" si="3"/>
        <v>0.23832969052224373</v>
      </c>
    </row>
    <row r="256" spans="1:6" ht="45.75">
      <c r="A256" s="23" t="s">
        <v>137</v>
      </c>
      <c r="B256" s="34" t="s">
        <v>349</v>
      </c>
      <c r="C256" s="35">
        <v>5394289</v>
      </c>
      <c r="D256" s="35">
        <v>3236573.4</v>
      </c>
      <c r="E256" s="36">
        <v>2157715.6</v>
      </c>
      <c r="F256" s="30">
        <f t="shared" si="3"/>
        <v>0.6</v>
      </c>
    </row>
    <row r="257" spans="1:6" ht="45.75">
      <c r="A257" s="23" t="s">
        <v>114</v>
      </c>
      <c r="B257" s="34" t="s">
        <v>350</v>
      </c>
      <c r="C257" s="35">
        <v>5394289</v>
      </c>
      <c r="D257" s="35">
        <v>3236573.4</v>
      </c>
      <c r="E257" s="36">
        <v>2157715.6</v>
      </c>
      <c r="F257" s="30">
        <f t="shared" si="3"/>
        <v>0.6</v>
      </c>
    </row>
    <row r="258" spans="1:6" ht="34.5">
      <c r="A258" s="23" t="s">
        <v>351</v>
      </c>
      <c r="B258" s="34" t="s">
        <v>352</v>
      </c>
      <c r="C258" s="35">
        <v>41055700</v>
      </c>
      <c r="D258" s="35">
        <v>20250000</v>
      </c>
      <c r="E258" s="36">
        <v>20805700</v>
      </c>
      <c r="F258" s="30">
        <f t="shared" si="3"/>
        <v>0.49323236481170701</v>
      </c>
    </row>
    <row r="259" spans="1:6" ht="45.75">
      <c r="A259" s="23" t="s">
        <v>114</v>
      </c>
      <c r="B259" s="34" t="s">
        <v>353</v>
      </c>
      <c r="C259" s="35">
        <v>41055700</v>
      </c>
      <c r="D259" s="35">
        <v>20250000</v>
      </c>
      <c r="E259" s="36">
        <v>20805700</v>
      </c>
      <c r="F259" s="30">
        <f t="shared" si="3"/>
        <v>0.49323236481170701</v>
      </c>
    </row>
    <row r="260" spans="1:6" ht="34.5">
      <c r="A260" s="23" t="s">
        <v>354</v>
      </c>
      <c r="B260" s="34" t="s">
        <v>355</v>
      </c>
      <c r="C260" s="35">
        <v>283884</v>
      </c>
      <c r="D260" s="35">
        <v>170330.4</v>
      </c>
      <c r="E260" s="36">
        <v>113553.60000000001</v>
      </c>
      <c r="F260" s="30">
        <f t="shared" si="3"/>
        <v>0.6</v>
      </c>
    </row>
    <row r="261" spans="1:6" ht="45.75">
      <c r="A261" s="23" t="s">
        <v>114</v>
      </c>
      <c r="B261" s="34" t="s">
        <v>356</v>
      </c>
      <c r="C261" s="35">
        <v>283884</v>
      </c>
      <c r="D261" s="35">
        <v>170330.4</v>
      </c>
      <c r="E261" s="36">
        <v>113553.60000000001</v>
      </c>
      <c r="F261" s="30">
        <f t="shared" si="3"/>
        <v>0.6</v>
      </c>
    </row>
    <row r="262" spans="1:6">
      <c r="A262" s="23" t="s">
        <v>14</v>
      </c>
      <c r="B262" s="34" t="s">
        <v>357</v>
      </c>
      <c r="C262" s="35">
        <v>50500</v>
      </c>
      <c r="D262" s="35">
        <v>50500</v>
      </c>
      <c r="E262" s="36" t="s">
        <v>6</v>
      </c>
      <c r="F262" s="30">
        <f t="shared" si="3"/>
        <v>1</v>
      </c>
    </row>
    <row r="263" spans="1:6" ht="23.25">
      <c r="A263" s="23" t="s">
        <v>153</v>
      </c>
      <c r="B263" s="34" t="s">
        <v>358</v>
      </c>
      <c r="C263" s="35">
        <v>50500</v>
      </c>
      <c r="D263" s="35">
        <v>50500</v>
      </c>
      <c r="E263" s="36" t="s">
        <v>6</v>
      </c>
      <c r="F263" s="30">
        <f t="shared" si="3"/>
        <v>1</v>
      </c>
    </row>
    <row r="264" spans="1:6">
      <c r="A264" s="23" t="s">
        <v>117</v>
      </c>
      <c r="B264" s="34" t="s">
        <v>359</v>
      </c>
      <c r="C264" s="35">
        <v>50500</v>
      </c>
      <c r="D264" s="35">
        <v>50500</v>
      </c>
      <c r="E264" s="36" t="s">
        <v>6</v>
      </c>
      <c r="F264" s="30">
        <f t="shared" si="3"/>
        <v>1</v>
      </c>
    </row>
    <row r="265" spans="1:6">
      <c r="A265" s="23" t="s">
        <v>360</v>
      </c>
      <c r="B265" s="34" t="s">
        <v>361</v>
      </c>
      <c r="C265" s="35">
        <v>104934292.48</v>
      </c>
      <c r="D265" s="35">
        <v>61462985.099999994</v>
      </c>
      <c r="E265" s="36">
        <v>43471307.380000003</v>
      </c>
      <c r="F265" s="30">
        <f t="shared" ref="F265:F328" si="4">D265/C265</f>
        <v>0.58572830337341397</v>
      </c>
    </row>
    <row r="266" spans="1:6">
      <c r="A266" s="23" t="s">
        <v>49</v>
      </c>
      <c r="B266" s="34" t="s">
        <v>362</v>
      </c>
      <c r="C266" s="35">
        <v>104872292.48</v>
      </c>
      <c r="D266" s="35">
        <v>61400985.100000001</v>
      </c>
      <c r="E266" s="36">
        <v>43471307.380000003</v>
      </c>
      <c r="F266" s="30">
        <f t="shared" si="4"/>
        <v>0.58548338791878385</v>
      </c>
    </row>
    <row r="267" spans="1:6">
      <c r="A267" s="23" t="s">
        <v>103</v>
      </c>
      <c r="B267" s="34" t="s">
        <v>363</v>
      </c>
      <c r="C267" s="35">
        <v>455000</v>
      </c>
      <c r="D267" s="35">
        <v>18700</v>
      </c>
      <c r="E267" s="36">
        <v>436300</v>
      </c>
      <c r="F267" s="30">
        <f t="shared" si="4"/>
        <v>4.1098901098901096E-2</v>
      </c>
    </row>
    <row r="268" spans="1:6">
      <c r="A268" s="23" t="s">
        <v>117</v>
      </c>
      <c r="B268" s="34" t="s">
        <v>364</v>
      </c>
      <c r="C268" s="35">
        <v>455000</v>
      </c>
      <c r="D268" s="35">
        <v>18700</v>
      </c>
      <c r="E268" s="36">
        <v>436300</v>
      </c>
      <c r="F268" s="30">
        <f t="shared" si="4"/>
        <v>4.1098901098901096E-2</v>
      </c>
    </row>
    <row r="269" spans="1:6" ht="45.75">
      <c r="A269" s="23" t="s">
        <v>112</v>
      </c>
      <c r="B269" s="34" t="s">
        <v>365</v>
      </c>
      <c r="C269" s="35">
        <v>14238800</v>
      </c>
      <c r="D269" s="35">
        <v>8247652.6799999997</v>
      </c>
      <c r="E269" s="36">
        <v>5991147.3200000003</v>
      </c>
      <c r="F269" s="30">
        <f t="shared" si="4"/>
        <v>0.57923790487962468</v>
      </c>
    </row>
    <row r="270" spans="1:6" ht="45.75">
      <c r="A270" s="23" t="s">
        <v>114</v>
      </c>
      <c r="B270" s="34" t="s">
        <v>366</v>
      </c>
      <c r="C270" s="35">
        <v>10538800</v>
      </c>
      <c r="D270" s="35">
        <v>5882324.5800000001</v>
      </c>
      <c r="E270" s="36">
        <v>4656475.42</v>
      </c>
      <c r="F270" s="30">
        <f t="shared" si="4"/>
        <v>0.55815885869358939</v>
      </c>
    </row>
    <row r="271" spans="1:6" ht="45.75">
      <c r="A271" s="23" t="s">
        <v>126</v>
      </c>
      <c r="B271" s="34" t="s">
        <v>367</v>
      </c>
      <c r="C271" s="35">
        <v>3700000</v>
      </c>
      <c r="D271" s="35">
        <v>2365328.1</v>
      </c>
      <c r="E271" s="36">
        <v>1334671.8999999999</v>
      </c>
      <c r="F271" s="30">
        <f t="shared" si="4"/>
        <v>0.63927786486486493</v>
      </c>
    </row>
    <row r="272" spans="1:6" ht="45.75">
      <c r="A272" s="23" t="s">
        <v>22</v>
      </c>
      <c r="B272" s="34" t="s">
        <v>368</v>
      </c>
      <c r="C272" s="35">
        <v>1160000</v>
      </c>
      <c r="D272" s="35">
        <v>74378</v>
      </c>
      <c r="E272" s="36">
        <v>1085622</v>
      </c>
      <c r="F272" s="30">
        <f t="shared" si="4"/>
        <v>6.4118965517241375E-2</v>
      </c>
    </row>
    <row r="273" spans="1:6">
      <c r="A273" s="23" t="s">
        <v>117</v>
      </c>
      <c r="B273" s="34" t="s">
        <v>369</v>
      </c>
      <c r="C273" s="35">
        <v>800000</v>
      </c>
      <c r="D273" s="35">
        <v>74378</v>
      </c>
      <c r="E273" s="36">
        <v>725622</v>
      </c>
      <c r="F273" s="30">
        <f t="shared" si="4"/>
        <v>9.29725E-2</v>
      </c>
    </row>
    <row r="274" spans="1:6">
      <c r="A274" s="23" t="s">
        <v>132</v>
      </c>
      <c r="B274" s="34" t="s">
        <v>370</v>
      </c>
      <c r="C274" s="35">
        <v>360000</v>
      </c>
      <c r="D274" s="35" t="s">
        <v>6</v>
      </c>
      <c r="E274" s="36">
        <v>360000</v>
      </c>
      <c r="F274" s="30" t="e">
        <f t="shared" si="4"/>
        <v>#VALUE!</v>
      </c>
    </row>
    <row r="275" spans="1:6">
      <c r="A275" s="23" t="s">
        <v>103</v>
      </c>
      <c r="B275" s="34" t="s">
        <v>371</v>
      </c>
      <c r="C275" s="35">
        <v>35000</v>
      </c>
      <c r="D275" s="35">
        <v>35000</v>
      </c>
      <c r="E275" s="36" t="s">
        <v>6</v>
      </c>
      <c r="F275" s="30">
        <f t="shared" si="4"/>
        <v>1</v>
      </c>
    </row>
    <row r="276" spans="1:6">
      <c r="A276" s="23" t="s">
        <v>117</v>
      </c>
      <c r="B276" s="34" t="s">
        <v>372</v>
      </c>
      <c r="C276" s="35">
        <v>35000</v>
      </c>
      <c r="D276" s="35">
        <v>35000</v>
      </c>
      <c r="E276" s="36" t="s">
        <v>6</v>
      </c>
      <c r="F276" s="30">
        <f t="shared" si="4"/>
        <v>1</v>
      </c>
    </row>
    <row r="277" spans="1:6">
      <c r="A277" s="23" t="s">
        <v>103</v>
      </c>
      <c r="B277" s="34" t="s">
        <v>373</v>
      </c>
      <c r="C277" s="35">
        <v>380000</v>
      </c>
      <c r="D277" s="35">
        <v>333200</v>
      </c>
      <c r="E277" s="36">
        <v>46800</v>
      </c>
      <c r="F277" s="30">
        <f t="shared" si="4"/>
        <v>0.87684210526315787</v>
      </c>
    </row>
    <row r="278" spans="1:6">
      <c r="A278" s="23" t="s">
        <v>117</v>
      </c>
      <c r="B278" s="34" t="s">
        <v>374</v>
      </c>
      <c r="C278" s="35">
        <v>380000</v>
      </c>
      <c r="D278" s="35">
        <v>333200</v>
      </c>
      <c r="E278" s="36">
        <v>46800</v>
      </c>
      <c r="F278" s="30">
        <f t="shared" si="4"/>
        <v>0.87684210526315787</v>
      </c>
    </row>
    <row r="279" spans="1:6" ht="23.25">
      <c r="A279" s="23" t="s">
        <v>375</v>
      </c>
      <c r="B279" s="34" t="s">
        <v>376</v>
      </c>
      <c r="C279" s="35">
        <v>12840600</v>
      </c>
      <c r="D279" s="35" t="s">
        <v>6</v>
      </c>
      <c r="E279" s="36">
        <v>12840600</v>
      </c>
      <c r="F279" s="30" t="e">
        <f t="shared" si="4"/>
        <v>#VALUE!</v>
      </c>
    </row>
    <row r="280" spans="1:6">
      <c r="A280" s="23" t="s">
        <v>117</v>
      </c>
      <c r="B280" s="34" t="s">
        <v>377</v>
      </c>
      <c r="C280" s="35">
        <v>12840600</v>
      </c>
      <c r="D280" s="35" t="s">
        <v>6</v>
      </c>
      <c r="E280" s="36">
        <v>12840600</v>
      </c>
      <c r="F280" s="30" t="e">
        <f t="shared" si="4"/>
        <v>#VALUE!</v>
      </c>
    </row>
    <row r="281" spans="1:6" ht="34.5">
      <c r="A281" s="23" t="s">
        <v>378</v>
      </c>
      <c r="B281" s="34" t="s">
        <v>379</v>
      </c>
      <c r="C281" s="35">
        <v>675822</v>
      </c>
      <c r="D281" s="35" t="s">
        <v>6</v>
      </c>
      <c r="E281" s="36">
        <v>675822</v>
      </c>
      <c r="F281" s="30" t="e">
        <f t="shared" si="4"/>
        <v>#VALUE!</v>
      </c>
    </row>
    <row r="282" spans="1:6">
      <c r="A282" s="23" t="s">
        <v>117</v>
      </c>
      <c r="B282" s="34" t="s">
        <v>380</v>
      </c>
      <c r="C282" s="35">
        <v>675822</v>
      </c>
      <c r="D282" s="35" t="s">
        <v>6</v>
      </c>
      <c r="E282" s="36">
        <v>675822</v>
      </c>
      <c r="F282" s="30" t="e">
        <f t="shared" si="4"/>
        <v>#VALUE!</v>
      </c>
    </row>
    <row r="283" spans="1:6">
      <c r="A283" s="23" t="s">
        <v>346</v>
      </c>
      <c r="B283" s="34" t="s">
        <v>381</v>
      </c>
      <c r="C283" s="35">
        <v>362975</v>
      </c>
      <c r="D283" s="35">
        <v>66027.14</v>
      </c>
      <c r="E283" s="36">
        <v>296947.86</v>
      </c>
      <c r="F283" s="30">
        <f t="shared" si="4"/>
        <v>0.18190547558371789</v>
      </c>
    </row>
    <row r="284" spans="1:6">
      <c r="A284" s="23" t="s">
        <v>117</v>
      </c>
      <c r="B284" s="34" t="s">
        <v>382</v>
      </c>
      <c r="C284" s="35">
        <v>259632</v>
      </c>
      <c r="D284" s="35">
        <v>27537.42</v>
      </c>
      <c r="E284" s="36">
        <v>232094.58</v>
      </c>
      <c r="F284" s="30">
        <f t="shared" si="4"/>
        <v>0.10606327417267516</v>
      </c>
    </row>
    <row r="285" spans="1:6">
      <c r="A285" s="23" t="s">
        <v>132</v>
      </c>
      <c r="B285" s="34" t="s">
        <v>383</v>
      </c>
      <c r="C285" s="35">
        <v>103343</v>
      </c>
      <c r="D285" s="35">
        <v>38489.72</v>
      </c>
      <c r="E285" s="36">
        <v>64853.279999999999</v>
      </c>
      <c r="F285" s="30">
        <f t="shared" si="4"/>
        <v>0.37244631953784968</v>
      </c>
    </row>
    <row r="286" spans="1:6" ht="45.75">
      <c r="A286" s="23" t="s">
        <v>384</v>
      </c>
      <c r="B286" s="34" t="s">
        <v>385</v>
      </c>
      <c r="C286" s="35">
        <v>152300</v>
      </c>
      <c r="D286" s="35">
        <v>92000</v>
      </c>
      <c r="E286" s="36">
        <v>60300</v>
      </c>
      <c r="F286" s="30">
        <f t="shared" si="4"/>
        <v>0.60407091267235724</v>
      </c>
    </row>
    <row r="287" spans="1:6" ht="45.75">
      <c r="A287" s="23" t="s">
        <v>114</v>
      </c>
      <c r="B287" s="34" t="s">
        <v>386</v>
      </c>
      <c r="C287" s="35">
        <v>136300</v>
      </c>
      <c r="D287" s="35">
        <v>87000</v>
      </c>
      <c r="E287" s="36">
        <v>49300</v>
      </c>
      <c r="F287" s="30">
        <f t="shared" si="4"/>
        <v>0.63829787234042556</v>
      </c>
    </row>
    <row r="288" spans="1:6" ht="45.75">
      <c r="A288" s="23" t="s">
        <v>126</v>
      </c>
      <c r="B288" s="34" t="s">
        <v>387</v>
      </c>
      <c r="C288" s="35">
        <v>16000</v>
      </c>
      <c r="D288" s="35">
        <v>5000</v>
      </c>
      <c r="E288" s="36">
        <v>11000</v>
      </c>
      <c r="F288" s="30">
        <f t="shared" si="4"/>
        <v>0.3125</v>
      </c>
    </row>
    <row r="289" spans="1:6" ht="34.5">
      <c r="A289" s="23" t="s">
        <v>351</v>
      </c>
      <c r="B289" s="34" t="s">
        <v>388</v>
      </c>
      <c r="C289" s="35">
        <v>66985200</v>
      </c>
      <c r="D289" s="35">
        <v>47350000</v>
      </c>
      <c r="E289" s="36">
        <v>19635200</v>
      </c>
      <c r="F289" s="30">
        <f t="shared" si="4"/>
        <v>0.70687256289449008</v>
      </c>
    </row>
    <row r="290" spans="1:6" ht="45.75">
      <c r="A290" s="23" t="s">
        <v>114</v>
      </c>
      <c r="B290" s="34" t="s">
        <v>389</v>
      </c>
      <c r="C290" s="35">
        <v>47766300</v>
      </c>
      <c r="D290" s="35">
        <v>33000000</v>
      </c>
      <c r="E290" s="36">
        <v>14766300</v>
      </c>
      <c r="F290" s="30">
        <f t="shared" si="4"/>
        <v>0.6908636423587341</v>
      </c>
    </row>
    <row r="291" spans="1:6" ht="45.75">
      <c r="A291" s="23" t="s">
        <v>126</v>
      </c>
      <c r="B291" s="34" t="s">
        <v>390</v>
      </c>
      <c r="C291" s="35">
        <v>19218900</v>
      </c>
      <c r="D291" s="35">
        <v>14350000</v>
      </c>
      <c r="E291" s="36">
        <v>4868900</v>
      </c>
      <c r="F291" s="30">
        <f t="shared" si="4"/>
        <v>0.74666083906987391</v>
      </c>
    </row>
    <row r="292" spans="1:6" ht="23.25">
      <c r="A292" s="23" t="s">
        <v>391</v>
      </c>
      <c r="B292" s="34" t="s">
        <v>392</v>
      </c>
      <c r="C292" s="35">
        <v>5147700</v>
      </c>
      <c r="D292" s="35">
        <v>3000000</v>
      </c>
      <c r="E292" s="36">
        <v>2147700</v>
      </c>
      <c r="F292" s="30">
        <f t="shared" si="4"/>
        <v>0.5827845445538784</v>
      </c>
    </row>
    <row r="293" spans="1:6" ht="45.75">
      <c r="A293" s="23" t="s">
        <v>114</v>
      </c>
      <c r="B293" s="34" t="s">
        <v>393</v>
      </c>
      <c r="C293" s="35">
        <v>4747700</v>
      </c>
      <c r="D293" s="35">
        <v>2600000</v>
      </c>
      <c r="E293" s="36">
        <v>2147700</v>
      </c>
      <c r="F293" s="30">
        <f t="shared" si="4"/>
        <v>0.54763359100195885</v>
      </c>
    </row>
    <row r="294" spans="1:6" ht="45.75">
      <c r="A294" s="23" t="s">
        <v>126</v>
      </c>
      <c r="B294" s="34" t="s">
        <v>394</v>
      </c>
      <c r="C294" s="35">
        <v>400000</v>
      </c>
      <c r="D294" s="35">
        <v>400000</v>
      </c>
      <c r="E294" s="36" t="s">
        <v>6</v>
      </c>
      <c r="F294" s="30">
        <f t="shared" si="4"/>
        <v>1</v>
      </c>
    </row>
    <row r="295" spans="1:6" ht="57">
      <c r="A295" s="23" t="s">
        <v>395</v>
      </c>
      <c r="B295" s="34" t="s">
        <v>396</v>
      </c>
      <c r="C295" s="35">
        <v>343045</v>
      </c>
      <c r="D295" s="35">
        <v>88176.8</v>
      </c>
      <c r="E295" s="36">
        <v>254868.2</v>
      </c>
      <c r="F295" s="30">
        <f t="shared" si="4"/>
        <v>0.25704149601364251</v>
      </c>
    </row>
    <row r="296" spans="1:6" ht="45.75">
      <c r="A296" s="23" t="s">
        <v>114</v>
      </c>
      <c r="B296" s="34" t="s">
        <v>397</v>
      </c>
      <c r="C296" s="35">
        <v>325045</v>
      </c>
      <c r="D296" s="35">
        <v>74760</v>
      </c>
      <c r="E296" s="36">
        <v>250285</v>
      </c>
      <c r="F296" s="30">
        <f t="shared" si="4"/>
        <v>0.22999892322601487</v>
      </c>
    </row>
    <row r="297" spans="1:6" ht="45.75">
      <c r="A297" s="23" t="s">
        <v>126</v>
      </c>
      <c r="B297" s="34" t="s">
        <v>398</v>
      </c>
      <c r="C297" s="35">
        <v>18000</v>
      </c>
      <c r="D297" s="35">
        <v>13416.8</v>
      </c>
      <c r="E297" s="36">
        <v>4583.2</v>
      </c>
      <c r="F297" s="30">
        <f t="shared" si="4"/>
        <v>0.74537777777777769</v>
      </c>
    </row>
    <row r="298" spans="1:6" ht="45.75">
      <c r="A298" s="23" t="s">
        <v>399</v>
      </c>
      <c r="B298" s="34" t="s">
        <v>400</v>
      </c>
      <c r="C298" s="35">
        <v>920000</v>
      </c>
      <c r="D298" s="35">
        <v>920000</v>
      </c>
      <c r="E298" s="36" t="s">
        <v>6</v>
      </c>
      <c r="F298" s="30">
        <f t="shared" si="4"/>
        <v>1</v>
      </c>
    </row>
    <row r="299" spans="1:6">
      <c r="A299" s="23" t="s">
        <v>117</v>
      </c>
      <c r="B299" s="34" t="s">
        <v>401</v>
      </c>
      <c r="C299" s="35">
        <v>920000</v>
      </c>
      <c r="D299" s="35">
        <v>920000</v>
      </c>
      <c r="E299" s="36" t="s">
        <v>6</v>
      </c>
      <c r="F299" s="30">
        <f t="shared" si="4"/>
        <v>1</v>
      </c>
    </row>
    <row r="300" spans="1:6" ht="34.5">
      <c r="A300" s="23" t="s">
        <v>402</v>
      </c>
      <c r="B300" s="34" t="s">
        <v>403</v>
      </c>
      <c r="C300" s="35">
        <v>1175850.48</v>
      </c>
      <c r="D300" s="35">
        <v>1175850.48</v>
      </c>
      <c r="E300" s="36" t="s">
        <v>6</v>
      </c>
      <c r="F300" s="30">
        <f t="shared" si="4"/>
        <v>1</v>
      </c>
    </row>
    <row r="301" spans="1:6">
      <c r="A301" s="23" t="s">
        <v>117</v>
      </c>
      <c r="B301" s="34" t="s">
        <v>404</v>
      </c>
      <c r="C301" s="35">
        <v>1175850.48</v>
      </c>
      <c r="D301" s="35">
        <v>1175850.48</v>
      </c>
      <c r="E301" s="36" t="s">
        <v>6</v>
      </c>
      <c r="F301" s="30">
        <f t="shared" si="4"/>
        <v>1</v>
      </c>
    </row>
    <row r="302" spans="1:6">
      <c r="A302" s="23" t="s">
        <v>14</v>
      </c>
      <c r="B302" s="34" t="s">
        <v>405</v>
      </c>
      <c r="C302" s="35">
        <v>62000</v>
      </c>
      <c r="D302" s="35">
        <v>62000</v>
      </c>
      <c r="E302" s="36" t="s">
        <v>6</v>
      </c>
      <c r="F302" s="30">
        <f t="shared" si="4"/>
        <v>1</v>
      </c>
    </row>
    <row r="303" spans="1:6" ht="23.25">
      <c r="A303" s="23" t="s">
        <v>153</v>
      </c>
      <c r="B303" s="34" t="s">
        <v>406</v>
      </c>
      <c r="C303" s="35">
        <v>62000</v>
      </c>
      <c r="D303" s="35">
        <v>62000</v>
      </c>
      <c r="E303" s="36" t="s">
        <v>6</v>
      </c>
      <c r="F303" s="30">
        <f t="shared" si="4"/>
        <v>1</v>
      </c>
    </row>
    <row r="304" spans="1:6">
      <c r="A304" s="23" t="s">
        <v>117</v>
      </c>
      <c r="B304" s="34" t="s">
        <v>407</v>
      </c>
      <c r="C304" s="35">
        <v>62000</v>
      </c>
      <c r="D304" s="35">
        <v>62000</v>
      </c>
      <c r="E304" s="36" t="s">
        <v>6</v>
      </c>
      <c r="F304" s="30">
        <f t="shared" si="4"/>
        <v>1</v>
      </c>
    </row>
    <row r="305" spans="1:6">
      <c r="A305" s="23" t="s">
        <v>408</v>
      </c>
      <c r="B305" s="34" t="s">
        <v>409</v>
      </c>
      <c r="C305" s="35">
        <v>27048453.43</v>
      </c>
      <c r="D305" s="35">
        <v>13560589.289999999</v>
      </c>
      <c r="E305" s="36">
        <v>13487864.140000002</v>
      </c>
      <c r="F305" s="30">
        <f t="shared" si="4"/>
        <v>0.5013443495057528</v>
      </c>
    </row>
    <row r="306" spans="1:6">
      <c r="A306" s="23" t="s">
        <v>49</v>
      </c>
      <c r="B306" s="34" t="s">
        <v>410</v>
      </c>
      <c r="C306" s="35">
        <v>15588034.529999999</v>
      </c>
      <c r="D306" s="35">
        <v>7440337.1799999997</v>
      </c>
      <c r="E306" s="36">
        <v>8147697.3500000015</v>
      </c>
      <c r="F306" s="30">
        <f t="shared" si="4"/>
        <v>0.47731079666783366</v>
      </c>
    </row>
    <row r="307" spans="1:6">
      <c r="A307" s="23" t="s">
        <v>103</v>
      </c>
      <c r="B307" s="34" t="s">
        <v>411</v>
      </c>
      <c r="C307" s="35">
        <v>184000</v>
      </c>
      <c r="D307" s="35">
        <v>66545.34</v>
      </c>
      <c r="E307" s="36">
        <v>117454.66</v>
      </c>
      <c r="F307" s="30">
        <f t="shared" si="4"/>
        <v>0.36165945652173909</v>
      </c>
    </row>
    <row r="308" spans="1:6">
      <c r="A308" s="23" t="s">
        <v>117</v>
      </c>
      <c r="B308" s="34" t="s">
        <v>412</v>
      </c>
      <c r="C308" s="35">
        <v>184000</v>
      </c>
      <c r="D308" s="35">
        <v>66545.34</v>
      </c>
      <c r="E308" s="36">
        <v>117454.66</v>
      </c>
      <c r="F308" s="30">
        <f t="shared" si="4"/>
        <v>0.36165945652173909</v>
      </c>
    </row>
    <row r="309" spans="1:6" ht="45.75">
      <c r="A309" s="23" t="s">
        <v>112</v>
      </c>
      <c r="B309" s="34" t="s">
        <v>413</v>
      </c>
      <c r="C309" s="35">
        <v>11222145.529999999</v>
      </c>
      <c r="D309" s="35">
        <v>5123330.87</v>
      </c>
      <c r="E309" s="36">
        <v>6098814.6600000001</v>
      </c>
      <c r="F309" s="30">
        <f t="shared" si="4"/>
        <v>0.45653755391995887</v>
      </c>
    </row>
    <row r="310" spans="1:6" ht="45.75">
      <c r="A310" s="23" t="s">
        <v>114</v>
      </c>
      <c r="B310" s="34" t="s">
        <v>414</v>
      </c>
      <c r="C310" s="35">
        <v>10402211</v>
      </c>
      <c r="D310" s="35">
        <v>5123330.87</v>
      </c>
      <c r="E310" s="36">
        <v>5278880.13</v>
      </c>
      <c r="F310" s="30">
        <f t="shared" si="4"/>
        <v>0.49252325971853483</v>
      </c>
    </row>
    <row r="311" spans="1:6">
      <c r="A311" s="23" t="s">
        <v>117</v>
      </c>
      <c r="B311" s="34" t="s">
        <v>415</v>
      </c>
      <c r="C311" s="35">
        <v>819934.53</v>
      </c>
      <c r="D311" s="35" t="s">
        <v>6</v>
      </c>
      <c r="E311" s="36">
        <v>819934.53</v>
      </c>
      <c r="F311" s="30" t="e">
        <f t="shared" si="4"/>
        <v>#VALUE!</v>
      </c>
    </row>
    <row r="312" spans="1:6" ht="45.75">
      <c r="A312" s="23" t="s">
        <v>22</v>
      </c>
      <c r="B312" s="34" t="s">
        <v>416</v>
      </c>
      <c r="C312" s="35">
        <v>300000</v>
      </c>
      <c r="D312" s="35">
        <v>6185.3</v>
      </c>
      <c r="E312" s="36">
        <v>293814.7</v>
      </c>
      <c r="F312" s="30">
        <f t="shared" si="4"/>
        <v>2.0617666666666666E-2</v>
      </c>
    </row>
    <row r="313" spans="1:6">
      <c r="A313" s="23" t="s">
        <v>117</v>
      </c>
      <c r="B313" s="34" t="s">
        <v>417</v>
      </c>
      <c r="C313" s="35">
        <v>300000</v>
      </c>
      <c r="D313" s="35">
        <v>6185.3</v>
      </c>
      <c r="E313" s="36">
        <v>293814.7</v>
      </c>
      <c r="F313" s="30">
        <f t="shared" si="4"/>
        <v>2.0617666666666666E-2</v>
      </c>
    </row>
    <row r="314" spans="1:6" ht="45.75">
      <c r="A314" s="23" t="s">
        <v>137</v>
      </c>
      <c r="B314" s="34" t="s">
        <v>418</v>
      </c>
      <c r="C314" s="35">
        <v>3493959</v>
      </c>
      <c r="D314" s="35">
        <v>2096375.4</v>
      </c>
      <c r="E314" s="36">
        <v>1397583.6</v>
      </c>
      <c r="F314" s="30">
        <f t="shared" si="4"/>
        <v>0.6</v>
      </c>
    </row>
    <row r="315" spans="1:6" ht="45.75">
      <c r="A315" s="23" t="s">
        <v>114</v>
      </c>
      <c r="B315" s="34" t="s">
        <v>419</v>
      </c>
      <c r="C315" s="35">
        <v>3493959</v>
      </c>
      <c r="D315" s="35">
        <v>2096375.4</v>
      </c>
      <c r="E315" s="36">
        <v>1397583.6</v>
      </c>
      <c r="F315" s="30">
        <f t="shared" si="4"/>
        <v>0.6</v>
      </c>
    </row>
    <row r="316" spans="1:6" ht="34.5">
      <c r="A316" s="23" t="s">
        <v>354</v>
      </c>
      <c r="B316" s="34" t="s">
        <v>420</v>
      </c>
      <c r="C316" s="35">
        <v>183930</v>
      </c>
      <c r="D316" s="35">
        <v>110358</v>
      </c>
      <c r="E316" s="36">
        <v>73572</v>
      </c>
      <c r="F316" s="30">
        <f t="shared" si="4"/>
        <v>0.6</v>
      </c>
    </row>
    <row r="317" spans="1:6" ht="45.75">
      <c r="A317" s="23" t="s">
        <v>114</v>
      </c>
      <c r="B317" s="34" t="s">
        <v>421</v>
      </c>
      <c r="C317" s="35">
        <v>183930</v>
      </c>
      <c r="D317" s="35">
        <v>110358</v>
      </c>
      <c r="E317" s="36">
        <v>73572</v>
      </c>
      <c r="F317" s="30">
        <f t="shared" si="4"/>
        <v>0.6</v>
      </c>
    </row>
    <row r="318" spans="1:6">
      <c r="A318" s="23" t="s">
        <v>346</v>
      </c>
      <c r="B318" s="34" t="s">
        <v>422</v>
      </c>
      <c r="C318" s="35">
        <v>204000</v>
      </c>
      <c r="D318" s="35">
        <v>37542.269999999997</v>
      </c>
      <c r="E318" s="36">
        <v>166457.73000000001</v>
      </c>
      <c r="F318" s="30">
        <f t="shared" si="4"/>
        <v>0.18403073529411762</v>
      </c>
    </row>
    <row r="319" spans="1:6">
      <c r="A319" s="23" t="s">
        <v>117</v>
      </c>
      <c r="B319" s="34" t="s">
        <v>423</v>
      </c>
      <c r="C319" s="35">
        <v>204000</v>
      </c>
      <c r="D319" s="35">
        <v>37542.269999999997</v>
      </c>
      <c r="E319" s="36">
        <v>166457.73000000001</v>
      </c>
      <c r="F319" s="30">
        <f t="shared" si="4"/>
        <v>0.18403073529411762</v>
      </c>
    </row>
    <row r="320" spans="1:6">
      <c r="A320" s="23" t="s">
        <v>49</v>
      </c>
      <c r="B320" s="34" t="s">
        <v>424</v>
      </c>
      <c r="C320" s="35">
        <v>11460418.9</v>
      </c>
      <c r="D320" s="35">
        <v>6120252.1100000003</v>
      </c>
      <c r="E320" s="36">
        <v>5340166.79</v>
      </c>
      <c r="F320" s="30">
        <f t="shared" si="4"/>
        <v>0.53403389207701646</v>
      </c>
    </row>
    <row r="321" spans="1:6">
      <c r="A321" s="23" t="s">
        <v>103</v>
      </c>
      <c r="B321" s="34" t="s">
        <v>425</v>
      </c>
      <c r="C321" s="35">
        <v>117098</v>
      </c>
      <c r="D321" s="35" t="s">
        <v>6</v>
      </c>
      <c r="E321" s="36">
        <v>117098</v>
      </c>
      <c r="F321" s="30" t="e">
        <f t="shared" si="4"/>
        <v>#VALUE!</v>
      </c>
    </row>
    <row r="322" spans="1:6">
      <c r="A322" s="23" t="s">
        <v>117</v>
      </c>
      <c r="B322" s="34" t="s">
        <v>426</v>
      </c>
      <c r="C322" s="35">
        <v>117098</v>
      </c>
      <c r="D322" s="35" t="s">
        <v>6</v>
      </c>
      <c r="E322" s="36">
        <v>117098</v>
      </c>
      <c r="F322" s="30" t="e">
        <f t="shared" si="4"/>
        <v>#VALUE!</v>
      </c>
    </row>
    <row r="323" spans="1:6" ht="45.75">
      <c r="A323" s="23" t="s">
        <v>427</v>
      </c>
      <c r="B323" s="34" t="s">
        <v>428</v>
      </c>
      <c r="C323" s="35">
        <v>582263.05000000005</v>
      </c>
      <c r="D323" s="35" t="s">
        <v>6</v>
      </c>
      <c r="E323" s="36">
        <v>582263.05000000005</v>
      </c>
      <c r="F323" s="30" t="e">
        <f t="shared" si="4"/>
        <v>#VALUE!</v>
      </c>
    </row>
    <row r="324" spans="1:6">
      <c r="A324" s="23" t="s">
        <v>117</v>
      </c>
      <c r="B324" s="34" t="s">
        <v>429</v>
      </c>
      <c r="C324" s="35">
        <v>582263.05000000005</v>
      </c>
      <c r="D324" s="35" t="s">
        <v>6</v>
      </c>
      <c r="E324" s="36">
        <v>582263.05000000005</v>
      </c>
      <c r="F324" s="30" t="e">
        <f t="shared" si="4"/>
        <v>#VALUE!</v>
      </c>
    </row>
    <row r="325" spans="1:6" ht="45.75">
      <c r="A325" s="23" t="s">
        <v>112</v>
      </c>
      <c r="B325" s="34" t="s">
        <v>430</v>
      </c>
      <c r="C325" s="35">
        <v>7801479</v>
      </c>
      <c r="D325" s="35">
        <v>4416939.41</v>
      </c>
      <c r="E325" s="36">
        <v>3384539.59</v>
      </c>
      <c r="F325" s="30">
        <f t="shared" si="4"/>
        <v>0.56616692937326374</v>
      </c>
    </row>
    <row r="326" spans="1:6" ht="45.75">
      <c r="A326" s="23" t="s">
        <v>114</v>
      </c>
      <c r="B326" s="34" t="s">
        <v>431</v>
      </c>
      <c r="C326" s="35">
        <v>7801479</v>
      </c>
      <c r="D326" s="35">
        <v>4416939.41</v>
      </c>
      <c r="E326" s="36">
        <v>3384539.59</v>
      </c>
      <c r="F326" s="30">
        <f t="shared" si="4"/>
        <v>0.56616692937326374</v>
      </c>
    </row>
    <row r="327" spans="1:6" ht="45.75">
      <c r="A327" s="23" t="s">
        <v>22</v>
      </c>
      <c r="B327" s="34" t="s">
        <v>432</v>
      </c>
      <c r="C327" s="35">
        <v>184057.85</v>
      </c>
      <c r="D327" s="35">
        <v>38000</v>
      </c>
      <c r="E327" s="36">
        <v>146057.85</v>
      </c>
      <c r="F327" s="30">
        <f t="shared" si="4"/>
        <v>0.20645682865468654</v>
      </c>
    </row>
    <row r="328" spans="1:6">
      <c r="A328" s="23" t="s">
        <v>117</v>
      </c>
      <c r="B328" s="34" t="s">
        <v>433</v>
      </c>
      <c r="C328" s="35">
        <v>184057.85</v>
      </c>
      <c r="D328" s="35">
        <v>38000</v>
      </c>
      <c r="E328" s="36">
        <v>146057.85</v>
      </c>
      <c r="F328" s="30">
        <f t="shared" si="4"/>
        <v>0.20645682865468654</v>
      </c>
    </row>
    <row r="329" spans="1:6" ht="45.75">
      <c r="A329" s="23" t="s">
        <v>137</v>
      </c>
      <c r="B329" s="34" t="s">
        <v>434</v>
      </c>
      <c r="C329" s="35">
        <v>2636751</v>
      </c>
      <c r="D329" s="35">
        <v>1582050.6</v>
      </c>
      <c r="E329" s="36">
        <v>1054700.3999999999</v>
      </c>
      <c r="F329" s="30">
        <f t="shared" ref="F329:F392" si="5">D329/C329</f>
        <v>0.60000000000000009</v>
      </c>
    </row>
    <row r="330" spans="1:6" ht="45.75">
      <c r="A330" s="23" t="s">
        <v>114</v>
      </c>
      <c r="B330" s="34" t="s">
        <v>435</v>
      </c>
      <c r="C330" s="35">
        <v>2636751</v>
      </c>
      <c r="D330" s="35">
        <v>1582050.6</v>
      </c>
      <c r="E330" s="36">
        <v>1054700.3999999999</v>
      </c>
      <c r="F330" s="30">
        <f t="shared" si="5"/>
        <v>0.60000000000000009</v>
      </c>
    </row>
    <row r="331" spans="1:6" ht="34.5">
      <c r="A331" s="23" t="s">
        <v>354</v>
      </c>
      <c r="B331" s="34" t="s">
        <v>436</v>
      </c>
      <c r="C331" s="35">
        <v>138770</v>
      </c>
      <c r="D331" s="35">
        <v>83262.100000000006</v>
      </c>
      <c r="E331" s="36">
        <v>55507.9</v>
      </c>
      <c r="F331" s="30">
        <f t="shared" si="5"/>
        <v>0.60000072061684806</v>
      </c>
    </row>
    <row r="332" spans="1:6" ht="45.75">
      <c r="A332" s="23" t="s">
        <v>114</v>
      </c>
      <c r="B332" s="34" t="s">
        <v>437</v>
      </c>
      <c r="C332" s="35">
        <v>138770</v>
      </c>
      <c r="D332" s="35">
        <v>83262.100000000006</v>
      </c>
      <c r="E332" s="36">
        <v>55507.9</v>
      </c>
      <c r="F332" s="30">
        <f t="shared" si="5"/>
        <v>0.60000072061684806</v>
      </c>
    </row>
    <row r="333" spans="1:6">
      <c r="A333" s="23" t="s">
        <v>438</v>
      </c>
      <c r="B333" s="34" t="s">
        <v>439</v>
      </c>
      <c r="C333" s="35">
        <v>3356044</v>
      </c>
      <c r="D333" s="35">
        <v>507782.89</v>
      </c>
      <c r="E333" s="36">
        <v>2848261.11</v>
      </c>
      <c r="F333" s="30">
        <f t="shared" si="5"/>
        <v>0.15130400256969218</v>
      </c>
    </row>
    <row r="334" spans="1:6">
      <c r="A334" s="23" t="s">
        <v>49</v>
      </c>
      <c r="B334" s="34" t="s">
        <v>440</v>
      </c>
      <c r="C334" s="35">
        <v>2920144</v>
      </c>
      <c r="D334" s="35">
        <v>419237.46</v>
      </c>
      <c r="E334" s="36">
        <v>2500906.54</v>
      </c>
      <c r="F334" s="30">
        <f t="shared" si="5"/>
        <v>0.1435673925669419</v>
      </c>
    </row>
    <row r="335" spans="1:6">
      <c r="A335" s="23" t="s">
        <v>103</v>
      </c>
      <c r="B335" s="34" t="s">
        <v>441</v>
      </c>
      <c r="C335" s="35">
        <v>323597</v>
      </c>
      <c r="D335" s="35" t="s">
        <v>6</v>
      </c>
      <c r="E335" s="36">
        <v>323597</v>
      </c>
      <c r="F335" s="30" t="e">
        <f t="shared" si="5"/>
        <v>#VALUE!</v>
      </c>
    </row>
    <row r="336" spans="1:6">
      <c r="A336" s="23" t="s">
        <v>117</v>
      </c>
      <c r="B336" s="34" t="s">
        <v>442</v>
      </c>
      <c r="C336" s="35">
        <v>323597</v>
      </c>
      <c r="D336" s="35" t="s">
        <v>6</v>
      </c>
      <c r="E336" s="36">
        <v>323597</v>
      </c>
      <c r="F336" s="30" t="e">
        <f t="shared" si="5"/>
        <v>#VALUE!</v>
      </c>
    </row>
    <row r="337" spans="1:6" ht="23.25">
      <c r="A337" s="23" t="s">
        <v>443</v>
      </c>
      <c r="B337" s="34" t="s">
        <v>444</v>
      </c>
      <c r="C337" s="35">
        <v>1451644</v>
      </c>
      <c r="D337" s="35">
        <v>245700</v>
      </c>
      <c r="E337" s="36">
        <v>1205944</v>
      </c>
      <c r="F337" s="30">
        <f t="shared" si="5"/>
        <v>0.16925637415234038</v>
      </c>
    </row>
    <row r="338" spans="1:6">
      <c r="A338" s="23" t="s">
        <v>117</v>
      </c>
      <c r="B338" s="34" t="s">
        <v>445</v>
      </c>
      <c r="C338" s="35">
        <v>878779</v>
      </c>
      <c r="D338" s="35">
        <v>245700</v>
      </c>
      <c r="E338" s="36">
        <v>633079</v>
      </c>
      <c r="F338" s="30">
        <f t="shared" si="5"/>
        <v>0.27959248002057402</v>
      </c>
    </row>
    <row r="339" spans="1:6">
      <c r="A339" s="23" t="s">
        <v>132</v>
      </c>
      <c r="B339" s="34" t="s">
        <v>446</v>
      </c>
      <c r="C339" s="35">
        <v>572865</v>
      </c>
      <c r="D339" s="35" t="s">
        <v>6</v>
      </c>
      <c r="E339" s="36">
        <v>572865</v>
      </c>
      <c r="F339" s="30" t="e">
        <f t="shared" si="5"/>
        <v>#VALUE!</v>
      </c>
    </row>
    <row r="340" spans="1:6" ht="34.5">
      <c r="A340" s="23" t="s">
        <v>447</v>
      </c>
      <c r="B340" s="34" t="s">
        <v>448</v>
      </c>
      <c r="C340" s="35">
        <v>76403</v>
      </c>
      <c r="D340" s="35" t="s">
        <v>6</v>
      </c>
      <c r="E340" s="36">
        <v>76403</v>
      </c>
      <c r="F340" s="30" t="e">
        <f t="shared" si="5"/>
        <v>#VALUE!</v>
      </c>
    </row>
    <row r="341" spans="1:6">
      <c r="A341" s="23" t="s">
        <v>117</v>
      </c>
      <c r="B341" s="34" t="s">
        <v>449</v>
      </c>
      <c r="C341" s="35">
        <v>46252</v>
      </c>
      <c r="D341" s="35" t="s">
        <v>6</v>
      </c>
      <c r="E341" s="36">
        <v>46252</v>
      </c>
      <c r="F341" s="30" t="e">
        <f t="shared" si="5"/>
        <v>#VALUE!</v>
      </c>
    </row>
    <row r="342" spans="1:6">
      <c r="A342" s="23" t="s">
        <v>132</v>
      </c>
      <c r="B342" s="34" t="s">
        <v>450</v>
      </c>
      <c r="C342" s="35">
        <v>30151</v>
      </c>
      <c r="D342" s="35" t="s">
        <v>6</v>
      </c>
      <c r="E342" s="36">
        <v>30151</v>
      </c>
      <c r="F342" s="30" t="e">
        <f t="shared" si="5"/>
        <v>#VALUE!</v>
      </c>
    </row>
    <row r="343" spans="1:6">
      <c r="A343" s="23" t="s">
        <v>103</v>
      </c>
      <c r="B343" s="34" t="s">
        <v>451</v>
      </c>
      <c r="C343" s="35">
        <v>350000</v>
      </c>
      <c r="D343" s="35">
        <v>130670.46</v>
      </c>
      <c r="E343" s="36">
        <v>219329.54</v>
      </c>
      <c r="F343" s="30">
        <f t="shared" si="5"/>
        <v>0.37334417142857146</v>
      </c>
    </row>
    <row r="344" spans="1:6">
      <c r="A344" s="23" t="s">
        <v>117</v>
      </c>
      <c r="B344" s="34" t="s">
        <v>452</v>
      </c>
      <c r="C344" s="35">
        <v>295663.33</v>
      </c>
      <c r="D344" s="35">
        <v>109800.76</v>
      </c>
      <c r="E344" s="36">
        <v>185862.57</v>
      </c>
      <c r="F344" s="30">
        <f t="shared" si="5"/>
        <v>0.37137091028501906</v>
      </c>
    </row>
    <row r="345" spans="1:6">
      <c r="A345" s="23" t="s">
        <v>132</v>
      </c>
      <c r="B345" s="34" t="s">
        <v>453</v>
      </c>
      <c r="C345" s="35">
        <v>54336.67</v>
      </c>
      <c r="D345" s="35">
        <v>20869.7</v>
      </c>
      <c r="E345" s="36">
        <v>33466.97</v>
      </c>
      <c r="F345" s="30">
        <f t="shared" si="5"/>
        <v>0.38408132114095328</v>
      </c>
    </row>
    <row r="346" spans="1:6" ht="57">
      <c r="A346" s="23" t="s">
        <v>454</v>
      </c>
      <c r="B346" s="34" t="s">
        <v>455</v>
      </c>
      <c r="C346" s="35">
        <v>718500</v>
      </c>
      <c r="D346" s="35">
        <v>42867</v>
      </c>
      <c r="E346" s="36">
        <v>675633</v>
      </c>
      <c r="F346" s="30">
        <f t="shared" si="5"/>
        <v>5.9661795407098123E-2</v>
      </c>
    </row>
    <row r="347" spans="1:6">
      <c r="A347" s="23" t="s">
        <v>117</v>
      </c>
      <c r="B347" s="34" t="s">
        <v>456</v>
      </c>
      <c r="C347" s="35">
        <v>300000</v>
      </c>
      <c r="D347" s="35">
        <v>29894</v>
      </c>
      <c r="E347" s="36">
        <v>270106</v>
      </c>
      <c r="F347" s="30">
        <f t="shared" si="5"/>
        <v>9.9646666666666661E-2</v>
      </c>
    </row>
    <row r="348" spans="1:6">
      <c r="A348" s="23" t="s">
        <v>132</v>
      </c>
      <c r="B348" s="34" t="s">
        <v>457</v>
      </c>
      <c r="C348" s="35">
        <v>300000</v>
      </c>
      <c r="D348" s="35">
        <v>12973</v>
      </c>
      <c r="E348" s="36">
        <v>287027</v>
      </c>
      <c r="F348" s="30">
        <f t="shared" si="5"/>
        <v>4.3243333333333335E-2</v>
      </c>
    </row>
    <row r="349" spans="1:6" ht="45.75">
      <c r="A349" s="23" t="s">
        <v>223</v>
      </c>
      <c r="B349" s="34" t="s">
        <v>458</v>
      </c>
      <c r="C349" s="35">
        <v>118500</v>
      </c>
      <c r="D349" s="35" t="s">
        <v>6</v>
      </c>
      <c r="E349" s="36">
        <v>118500</v>
      </c>
      <c r="F349" s="30" t="e">
        <f t="shared" si="5"/>
        <v>#VALUE!</v>
      </c>
    </row>
    <row r="350" spans="1:6">
      <c r="A350" s="23" t="s">
        <v>49</v>
      </c>
      <c r="B350" s="34" t="s">
        <v>459</v>
      </c>
      <c r="C350" s="35">
        <v>60000</v>
      </c>
      <c r="D350" s="35" t="s">
        <v>6</v>
      </c>
      <c r="E350" s="36">
        <v>60000</v>
      </c>
      <c r="F350" s="30" t="e">
        <f t="shared" si="5"/>
        <v>#VALUE!</v>
      </c>
    </row>
    <row r="351" spans="1:6">
      <c r="A351" s="23" t="s">
        <v>103</v>
      </c>
      <c r="B351" s="34" t="s">
        <v>460</v>
      </c>
      <c r="C351" s="35">
        <v>30000</v>
      </c>
      <c r="D351" s="35" t="s">
        <v>6</v>
      </c>
      <c r="E351" s="36">
        <v>30000</v>
      </c>
      <c r="F351" s="30" t="e">
        <f t="shared" si="5"/>
        <v>#VALUE!</v>
      </c>
    </row>
    <row r="352" spans="1:6">
      <c r="A352" s="23" t="s">
        <v>117</v>
      </c>
      <c r="B352" s="34" t="s">
        <v>461</v>
      </c>
      <c r="C352" s="35">
        <v>30000</v>
      </c>
      <c r="D352" s="35" t="s">
        <v>6</v>
      </c>
      <c r="E352" s="36">
        <v>30000</v>
      </c>
      <c r="F352" s="30" t="e">
        <f t="shared" si="5"/>
        <v>#VALUE!</v>
      </c>
    </row>
    <row r="353" spans="1:6">
      <c r="A353" s="23" t="s">
        <v>103</v>
      </c>
      <c r="B353" s="34" t="s">
        <v>462</v>
      </c>
      <c r="C353" s="35">
        <v>30000</v>
      </c>
      <c r="D353" s="35" t="s">
        <v>6</v>
      </c>
      <c r="E353" s="36">
        <v>30000</v>
      </c>
      <c r="F353" s="30" t="e">
        <f t="shared" si="5"/>
        <v>#VALUE!</v>
      </c>
    </row>
    <row r="354" spans="1:6">
      <c r="A354" s="23" t="s">
        <v>117</v>
      </c>
      <c r="B354" s="34" t="s">
        <v>463</v>
      </c>
      <c r="C354" s="35">
        <v>30000</v>
      </c>
      <c r="D354" s="35" t="s">
        <v>6</v>
      </c>
      <c r="E354" s="36">
        <v>30000</v>
      </c>
      <c r="F354" s="30" t="e">
        <f t="shared" si="5"/>
        <v>#VALUE!</v>
      </c>
    </row>
    <row r="355" spans="1:6">
      <c r="A355" s="23" t="s">
        <v>49</v>
      </c>
      <c r="B355" s="34" t="s">
        <v>464</v>
      </c>
      <c r="C355" s="35">
        <v>375900</v>
      </c>
      <c r="D355" s="35">
        <v>88545.43</v>
      </c>
      <c r="E355" s="36">
        <v>287354.57</v>
      </c>
      <c r="F355" s="30">
        <f t="shared" si="5"/>
        <v>0.23555581271614789</v>
      </c>
    </row>
    <row r="356" spans="1:6">
      <c r="A356" s="23" t="s">
        <v>103</v>
      </c>
      <c r="B356" s="34" t="s">
        <v>465</v>
      </c>
      <c r="C356" s="35">
        <v>15000</v>
      </c>
      <c r="D356" s="35">
        <v>2000</v>
      </c>
      <c r="E356" s="36">
        <v>13000</v>
      </c>
      <c r="F356" s="30">
        <f t="shared" si="5"/>
        <v>0.13333333333333333</v>
      </c>
    </row>
    <row r="357" spans="1:6">
      <c r="A357" s="23" t="s">
        <v>117</v>
      </c>
      <c r="B357" s="34" t="s">
        <v>466</v>
      </c>
      <c r="C357" s="35">
        <v>15000</v>
      </c>
      <c r="D357" s="35">
        <v>2000</v>
      </c>
      <c r="E357" s="36">
        <v>13000</v>
      </c>
      <c r="F357" s="30">
        <f t="shared" si="5"/>
        <v>0.13333333333333333</v>
      </c>
    </row>
    <row r="358" spans="1:6">
      <c r="A358" s="23" t="s">
        <v>103</v>
      </c>
      <c r="B358" s="34" t="s">
        <v>467</v>
      </c>
      <c r="C358" s="35">
        <v>70000</v>
      </c>
      <c r="D358" s="35">
        <v>21863</v>
      </c>
      <c r="E358" s="36">
        <v>48137</v>
      </c>
      <c r="F358" s="30">
        <f t="shared" si="5"/>
        <v>0.31232857142857146</v>
      </c>
    </row>
    <row r="359" spans="1:6">
      <c r="A359" s="23" t="s">
        <v>117</v>
      </c>
      <c r="B359" s="34" t="s">
        <v>468</v>
      </c>
      <c r="C359" s="35">
        <v>25000</v>
      </c>
      <c r="D359" s="35">
        <v>17000</v>
      </c>
      <c r="E359" s="36">
        <v>8000</v>
      </c>
      <c r="F359" s="30">
        <f t="shared" si="5"/>
        <v>0.68</v>
      </c>
    </row>
    <row r="360" spans="1:6">
      <c r="A360" s="23" t="s">
        <v>132</v>
      </c>
      <c r="B360" s="34" t="s">
        <v>469</v>
      </c>
      <c r="C360" s="35">
        <v>45000</v>
      </c>
      <c r="D360" s="35">
        <v>4863</v>
      </c>
      <c r="E360" s="36">
        <v>40137</v>
      </c>
      <c r="F360" s="30">
        <f t="shared" si="5"/>
        <v>0.10806666666666667</v>
      </c>
    </row>
    <row r="361" spans="1:6">
      <c r="A361" s="23" t="s">
        <v>103</v>
      </c>
      <c r="B361" s="34" t="s">
        <v>470</v>
      </c>
      <c r="C361" s="35">
        <v>30000</v>
      </c>
      <c r="D361" s="35" t="s">
        <v>6</v>
      </c>
      <c r="E361" s="36">
        <v>30000</v>
      </c>
      <c r="F361" s="30" t="e">
        <f t="shared" si="5"/>
        <v>#VALUE!</v>
      </c>
    </row>
    <row r="362" spans="1:6">
      <c r="A362" s="23" t="s">
        <v>117</v>
      </c>
      <c r="B362" s="34" t="s">
        <v>471</v>
      </c>
      <c r="C362" s="35">
        <v>30000</v>
      </c>
      <c r="D362" s="35" t="s">
        <v>6</v>
      </c>
      <c r="E362" s="36">
        <v>30000</v>
      </c>
      <c r="F362" s="30" t="e">
        <f t="shared" si="5"/>
        <v>#VALUE!</v>
      </c>
    </row>
    <row r="363" spans="1:6">
      <c r="A363" s="23" t="s">
        <v>103</v>
      </c>
      <c r="B363" s="34" t="s">
        <v>472</v>
      </c>
      <c r="C363" s="35">
        <v>127900</v>
      </c>
      <c r="D363" s="35">
        <v>60761.43</v>
      </c>
      <c r="E363" s="36">
        <v>67138.570000000007</v>
      </c>
      <c r="F363" s="30">
        <f t="shared" si="5"/>
        <v>0.47506982017200938</v>
      </c>
    </row>
    <row r="364" spans="1:6">
      <c r="A364" s="23" t="s">
        <v>117</v>
      </c>
      <c r="B364" s="34" t="s">
        <v>473</v>
      </c>
      <c r="C364" s="35">
        <v>25000</v>
      </c>
      <c r="D364" s="35">
        <v>8500</v>
      </c>
      <c r="E364" s="36">
        <v>16500</v>
      </c>
      <c r="F364" s="30">
        <f t="shared" si="5"/>
        <v>0.34</v>
      </c>
    </row>
    <row r="365" spans="1:6">
      <c r="A365" s="23" t="s">
        <v>132</v>
      </c>
      <c r="B365" s="34" t="s">
        <v>474</v>
      </c>
      <c r="C365" s="35">
        <v>102900</v>
      </c>
      <c r="D365" s="35">
        <v>52261.43</v>
      </c>
      <c r="E365" s="36">
        <v>50638.57</v>
      </c>
      <c r="F365" s="30">
        <f t="shared" si="5"/>
        <v>0.5078856171039845</v>
      </c>
    </row>
    <row r="366" spans="1:6">
      <c r="A366" s="23" t="s">
        <v>103</v>
      </c>
      <c r="B366" s="34" t="s">
        <v>475</v>
      </c>
      <c r="C366" s="35">
        <v>133000</v>
      </c>
      <c r="D366" s="35">
        <v>3921</v>
      </c>
      <c r="E366" s="36">
        <v>129079</v>
      </c>
      <c r="F366" s="30">
        <f t="shared" si="5"/>
        <v>2.9481203007518796E-2</v>
      </c>
    </row>
    <row r="367" spans="1:6">
      <c r="A367" s="23" t="s">
        <v>117</v>
      </c>
      <c r="B367" s="34" t="s">
        <v>476</v>
      </c>
      <c r="C367" s="35">
        <v>83000</v>
      </c>
      <c r="D367" s="35">
        <v>3921</v>
      </c>
      <c r="E367" s="36">
        <v>79079</v>
      </c>
      <c r="F367" s="30">
        <f t="shared" si="5"/>
        <v>4.7240963855421689E-2</v>
      </c>
    </row>
    <row r="368" spans="1:6">
      <c r="A368" s="23" t="s">
        <v>132</v>
      </c>
      <c r="B368" s="34" t="s">
        <v>477</v>
      </c>
      <c r="C368" s="35">
        <v>50000</v>
      </c>
      <c r="D368" s="35" t="s">
        <v>6</v>
      </c>
      <c r="E368" s="36">
        <v>50000</v>
      </c>
      <c r="F368" s="30" t="e">
        <f t="shared" si="5"/>
        <v>#VALUE!</v>
      </c>
    </row>
    <row r="369" spans="1:6">
      <c r="A369" s="23" t="s">
        <v>478</v>
      </c>
      <c r="B369" s="34" t="s">
        <v>479</v>
      </c>
      <c r="C369" s="35">
        <v>26865000</v>
      </c>
      <c r="D369" s="35">
        <v>13683425.629999999</v>
      </c>
      <c r="E369" s="36">
        <v>13181574.370000003</v>
      </c>
      <c r="F369" s="30">
        <f t="shared" si="5"/>
        <v>0.50934024306718773</v>
      </c>
    </row>
    <row r="370" spans="1:6">
      <c r="A370" s="23" t="s">
        <v>480</v>
      </c>
      <c r="B370" s="34" t="s">
        <v>481</v>
      </c>
      <c r="C370" s="35">
        <v>26865000</v>
      </c>
      <c r="D370" s="35">
        <v>13683425.629999999</v>
      </c>
      <c r="E370" s="36">
        <v>13181574.370000001</v>
      </c>
      <c r="F370" s="30">
        <f t="shared" si="5"/>
        <v>0.50934024306718773</v>
      </c>
    </row>
    <row r="371" spans="1:6">
      <c r="A371" s="23" t="s">
        <v>49</v>
      </c>
      <c r="B371" s="34" t="s">
        <v>482</v>
      </c>
      <c r="C371" s="35">
        <v>26865000</v>
      </c>
      <c r="D371" s="35">
        <v>13683425.629999999</v>
      </c>
      <c r="E371" s="36">
        <v>13181574.370000003</v>
      </c>
      <c r="F371" s="30">
        <f t="shared" si="5"/>
        <v>0.50934024306718773</v>
      </c>
    </row>
    <row r="372" spans="1:6">
      <c r="A372" s="23" t="s">
        <v>103</v>
      </c>
      <c r="B372" s="34" t="s">
        <v>483</v>
      </c>
      <c r="C372" s="35">
        <v>50000</v>
      </c>
      <c r="D372" s="35" t="s">
        <v>6</v>
      </c>
      <c r="E372" s="36">
        <v>50000</v>
      </c>
      <c r="F372" s="30" t="e">
        <f t="shared" si="5"/>
        <v>#VALUE!</v>
      </c>
    </row>
    <row r="373" spans="1:6">
      <c r="A373" s="23" t="s">
        <v>117</v>
      </c>
      <c r="B373" s="34" t="s">
        <v>484</v>
      </c>
      <c r="C373" s="35">
        <v>50000</v>
      </c>
      <c r="D373" s="35" t="s">
        <v>6</v>
      </c>
      <c r="E373" s="36">
        <v>50000</v>
      </c>
      <c r="F373" s="30" t="e">
        <f t="shared" si="5"/>
        <v>#VALUE!</v>
      </c>
    </row>
    <row r="374" spans="1:6">
      <c r="A374" s="23" t="s">
        <v>103</v>
      </c>
      <c r="B374" s="34" t="s">
        <v>485</v>
      </c>
      <c r="C374" s="35">
        <v>50000</v>
      </c>
      <c r="D374" s="35">
        <v>50000</v>
      </c>
      <c r="E374" s="36" t="s">
        <v>6</v>
      </c>
      <c r="F374" s="30">
        <f t="shared" si="5"/>
        <v>1</v>
      </c>
    </row>
    <row r="375" spans="1:6">
      <c r="A375" s="23" t="s">
        <v>132</v>
      </c>
      <c r="B375" s="34" t="s">
        <v>486</v>
      </c>
      <c r="C375" s="35">
        <v>50000</v>
      </c>
      <c r="D375" s="35">
        <v>50000</v>
      </c>
      <c r="E375" s="36" t="s">
        <v>6</v>
      </c>
      <c r="F375" s="30">
        <f t="shared" si="5"/>
        <v>1</v>
      </c>
    </row>
    <row r="376" spans="1:6" ht="45.75">
      <c r="A376" s="23" t="s">
        <v>112</v>
      </c>
      <c r="B376" s="34" t="s">
        <v>487</v>
      </c>
      <c r="C376" s="35">
        <v>10754996</v>
      </c>
      <c r="D376" s="35">
        <v>5812279.2999999998</v>
      </c>
      <c r="E376" s="36">
        <v>4942716.7</v>
      </c>
      <c r="F376" s="30">
        <f t="shared" si="5"/>
        <v>0.54042598435183054</v>
      </c>
    </row>
    <row r="377" spans="1:6" ht="45.75">
      <c r="A377" s="23" t="s">
        <v>114</v>
      </c>
      <c r="B377" s="34" t="s">
        <v>488</v>
      </c>
      <c r="C377" s="35">
        <v>10754996</v>
      </c>
      <c r="D377" s="35">
        <v>5812279.2999999998</v>
      </c>
      <c r="E377" s="36">
        <v>4942716.7</v>
      </c>
      <c r="F377" s="30">
        <f t="shared" si="5"/>
        <v>0.54042598435183054</v>
      </c>
    </row>
    <row r="378" spans="1:6" ht="45.75">
      <c r="A378" s="23" t="s">
        <v>22</v>
      </c>
      <c r="B378" s="34" t="s">
        <v>489</v>
      </c>
      <c r="C378" s="35">
        <v>360000</v>
      </c>
      <c r="D378" s="35" t="s">
        <v>6</v>
      </c>
      <c r="E378" s="36">
        <v>360000</v>
      </c>
      <c r="F378" s="30" t="e">
        <f t="shared" si="5"/>
        <v>#VALUE!</v>
      </c>
    </row>
    <row r="379" spans="1:6">
      <c r="A379" s="23" t="s">
        <v>117</v>
      </c>
      <c r="B379" s="34" t="s">
        <v>490</v>
      </c>
      <c r="C379" s="35">
        <v>360000</v>
      </c>
      <c r="D379" s="35" t="s">
        <v>6</v>
      </c>
      <c r="E379" s="36">
        <v>360000</v>
      </c>
      <c r="F379" s="30" t="e">
        <f t="shared" si="5"/>
        <v>#VALUE!</v>
      </c>
    </row>
    <row r="380" spans="1:6" ht="45.75">
      <c r="A380" s="23" t="s">
        <v>137</v>
      </c>
      <c r="B380" s="34" t="s">
        <v>491</v>
      </c>
      <c r="C380" s="35">
        <v>6803887</v>
      </c>
      <c r="D380" s="35">
        <v>4082332.2</v>
      </c>
      <c r="E380" s="36">
        <v>2721554.8</v>
      </c>
      <c r="F380" s="30">
        <f t="shared" si="5"/>
        <v>0.6</v>
      </c>
    </row>
    <row r="381" spans="1:6" ht="45.75">
      <c r="A381" s="23" t="s">
        <v>114</v>
      </c>
      <c r="B381" s="34" t="s">
        <v>492</v>
      </c>
      <c r="C381" s="35">
        <v>6803887</v>
      </c>
      <c r="D381" s="35">
        <v>4082332.2</v>
      </c>
      <c r="E381" s="36">
        <v>2721554.8</v>
      </c>
      <c r="F381" s="30">
        <f t="shared" si="5"/>
        <v>0.6</v>
      </c>
    </row>
    <row r="382" spans="1:6" ht="34.5">
      <c r="A382" s="23" t="s">
        <v>354</v>
      </c>
      <c r="B382" s="34" t="s">
        <v>493</v>
      </c>
      <c r="C382" s="35">
        <v>358117</v>
      </c>
      <c r="D382" s="35">
        <v>214870.2</v>
      </c>
      <c r="E382" s="36">
        <v>143246.79999999999</v>
      </c>
      <c r="F382" s="30">
        <f t="shared" si="5"/>
        <v>0.6</v>
      </c>
    </row>
    <row r="383" spans="1:6" ht="45.75">
      <c r="A383" s="23" t="s">
        <v>114</v>
      </c>
      <c r="B383" s="34" t="s">
        <v>494</v>
      </c>
      <c r="C383" s="35">
        <v>358117</v>
      </c>
      <c r="D383" s="35">
        <v>214870.2</v>
      </c>
      <c r="E383" s="36">
        <v>143246.79999999999</v>
      </c>
      <c r="F383" s="30">
        <f t="shared" si="5"/>
        <v>0.6</v>
      </c>
    </row>
    <row r="384" spans="1:6" ht="45.75">
      <c r="A384" s="23" t="s">
        <v>112</v>
      </c>
      <c r="B384" s="34" t="s">
        <v>495</v>
      </c>
      <c r="C384" s="35">
        <v>4628084</v>
      </c>
      <c r="D384" s="35">
        <v>1414597.42</v>
      </c>
      <c r="E384" s="36">
        <v>3213486.58</v>
      </c>
      <c r="F384" s="30">
        <f t="shared" si="5"/>
        <v>0.30565508750489401</v>
      </c>
    </row>
    <row r="385" spans="1:6" ht="45.75">
      <c r="A385" s="23" t="s">
        <v>126</v>
      </c>
      <c r="B385" s="34" t="s">
        <v>496</v>
      </c>
      <c r="C385" s="35">
        <v>4628084</v>
      </c>
      <c r="D385" s="35">
        <v>1414597.42</v>
      </c>
      <c r="E385" s="36">
        <v>3213486.58</v>
      </c>
      <c r="F385" s="30">
        <f t="shared" si="5"/>
        <v>0.30565508750489401</v>
      </c>
    </row>
    <row r="386" spans="1:6" ht="45.75">
      <c r="A386" s="23" t="s">
        <v>22</v>
      </c>
      <c r="B386" s="34" t="s">
        <v>497</v>
      </c>
      <c r="C386" s="35">
        <v>200000</v>
      </c>
      <c r="D386" s="35" t="s">
        <v>6</v>
      </c>
      <c r="E386" s="36">
        <v>200000</v>
      </c>
      <c r="F386" s="30" t="e">
        <f t="shared" si="5"/>
        <v>#VALUE!</v>
      </c>
    </row>
    <row r="387" spans="1:6">
      <c r="A387" s="23" t="s">
        <v>132</v>
      </c>
      <c r="B387" s="34" t="s">
        <v>498</v>
      </c>
      <c r="C387" s="35">
        <v>200000</v>
      </c>
      <c r="D387" s="35" t="s">
        <v>6</v>
      </c>
      <c r="E387" s="36">
        <v>200000</v>
      </c>
      <c r="F387" s="30" t="e">
        <f t="shared" si="5"/>
        <v>#VALUE!</v>
      </c>
    </row>
    <row r="388" spans="1:6" ht="45.75">
      <c r="A388" s="23" t="s">
        <v>137</v>
      </c>
      <c r="B388" s="34" t="s">
        <v>499</v>
      </c>
      <c r="C388" s="35">
        <v>3191911</v>
      </c>
      <c r="D388" s="35">
        <v>1915146.6</v>
      </c>
      <c r="E388" s="36">
        <v>1276764.3999999999</v>
      </c>
      <c r="F388" s="30">
        <f t="shared" si="5"/>
        <v>0.6</v>
      </c>
    </row>
    <row r="389" spans="1:6" ht="45.75">
      <c r="A389" s="23" t="s">
        <v>126</v>
      </c>
      <c r="B389" s="34" t="s">
        <v>500</v>
      </c>
      <c r="C389" s="35">
        <v>3191911</v>
      </c>
      <c r="D389" s="35">
        <v>1915146.6</v>
      </c>
      <c r="E389" s="36">
        <v>1276764.3999999999</v>
      </c>
      <c r="F389" s="30">
        <f t="shared" si="5"/>
        <v>0.6</v>
      </c>
    </row>
    <row r="390" spans="1:6" ht="34.5">
      <c r="A390" s="23" t="s">
        <v>354</v>
      </c>
      <c r="B390" s="34" t="s">
        <v>501</v>
      </c>
      <c r="C390" s="35">
        <v>168005</v>
      </c>
      <c r="D390" s="35">
        <v>111998</v>
      </c>
      <c r="E390" s="36">
        <v>56007</v>
      </c>
      <c r="F390" s="30">
        <f t="shared" si="5"/>
        <v>0.66663492157971493</v>
      </c>
    </row>
    <row r="391" spans="1:6" ht="45.75">
      <c r="A391" s="23" t="s">
        <v>126</v>
      </c>
      <c r="B391" s="34" t="s">
        <v>502</v>
      </c>
      <c r="C391" s="35">
        <v>168005</v>
      </c>
      <c r="D391" s="35">
        <v>111998</v>
      </c>
      <c r="E391" s="36">
        <v>56007</v>
      </c>
      <c r="F391" s="30">
        <f t="shared" si="5"/>
        <v>0.66663492157971493</v>
      </c>
    </row>
    <row r="392" spans="1:6" ht="23.25">
      <c r="A392" s="23" t="s">
        <v>503</v>
      </c>
      <c r="B392" s="34" t="s">
        <v>504</v>
      </c>
      <c r="C392" s="35">
        <v>250000</v>
      </c>
      <c r="D392" s="35">
        <v>82201.91</v>
      </c>
      <c r="E392" s="36">
        <v>167798.09</v>
      </c>
      <c r="F392" s="30">
        <f t="shared" si="5"/>
        <v>0.32880764000000001</v>
      </c>
    </row>
    <row r="393" spans="1:6" ht="23.25">
      <c r="A393" s="23" t="s">
        <v>42</v>
      </c>
      <c r="B393" s="34" t="s">
        <v>505</v>
      </c>
      <c r="C393" s="35">
        <v>93100</v>
      </c>
      <c r="D393" s="35">
        <v>19754.400000000001</v>
      </c>
      <c r="E393" s="36">
        <v>73345.600000000006</v>
      </c>
      <c r="F393" s="30">
        <f t="shared" ref="F393:F456" si="6">D393/C393</f>
        <v>0.21218474758324385</v>
      </c>
    </row>
    <row r="394" spans="1:6" ht="23.25">
      <c r="A394" s="23" t="s">
        <v>276</v>
      </c>
      <c r="B394" s="34" t="s">
        <v>506</v>
      </c>
      <c r="C394" s="35">
        <v>121900</v>
      </c>
      <c r="D394" s="35">
        <v>62447.51</v>
      </c>
      <c r="E394" s="36">
        <v>59452.49</v>
      </c>
      <c r="F394" s="30">
        <f t="shared" si="6"/>
        <v>0.51228474159146842</v>
      </c>
    </row>
    <row r="395" spans="1:6" ht="23.25">
      <c r="A395" s="23" t="s">
        <v>507</v>
      </c>
      <c r="B395" s="34" t="s">
        <v>508</v>
      </c>
      <c r="C395" s="35">
        <v>35000</v>
      </c>
      <c r="D395" s="35" t="s">
        <v>6</v>
      </c>
      <c r="E395" s="36">
        <v>35000</v>
      </c>
      <c r="F395" s="30" t="e">
        <f t="shared" si="6"/>
        <v>#VALUE!</v>
      </c>
    </row>
    <row r="396" spans="1:6" ht="23.25">
      <c r="A396" s="23" t="s">
        <v>509</v>
      </c>
      <c r="B396" s="34" t="s">
        <v>510</v>
      </c>
      <c r="C396" s="35">
        <v>50000</v>
      </c>
      <c r="D396" s="35" t="s">
        <v>6</v>
      </c>
      <c r="E396" s="36">
        <v>50000</v>
      </c>
      <c r="F396" s="30" t="e">
        <f t="shared" si="6"/>
        <v>#VALUE!</v>
      </c>
    </row>
    <row r="397" spans="1:6" ht="23.25">
      <c r="A397" s="23" t="s">
        <v>42</v>
      </c>
      <c r="B397" s="34" t="s">
        <v>511</v>
      </c>
      <c r="C397" s="35">
        <v>50000</v>
      </c>
      <c r="D397" s="35" t="s">
        <v>6</v>
      </c>
      <c r="E397" s="36">
        <v>50000</v>
      </c>
      <c r="F397" s="30" t="e">
        <f t="shared" si="6"/>
        <v>#VALUE!</v>
      </c>
    </row>
    <row r="398" spans="1:6">
      <c r="A398" s="23" t="s">
        <v>512</v>
      </c>
      <c r="B398" s="34" t="s">
        <v>513</v>
      </c>
      <c r="C398" s="35">
        <v>4730000</v>
      </c>
      <c r="D398" s="35">
        <v>2210357.04</v>
      </c>
      <c r="E398" s="36">
        <v>2519642.96</v>
      </c>
      <c r="F398" s="30">
        <f t="shared" si="6"/>
        <v>0.46730592811839322</v>
      </c>
    </row>
    <row r="399" spans="1:6">
      <c r="A399" s="23" t="s">
        <v>514</v>
      </c>
      <c r="B399" s="34" t="s">
        <v>515</v>
      </c>
      <c r="C399" s="35">
        <v>4730000</v>
      </c>
      <c r="D399" s="35">
        <v>2210357.04</v>
      </c>
      <c r="E399" s="36">
        <v>2519642.96</v>
      </c>
      <c r="F399" s="30">
        <f t="shared" si="6"/>
        <v>0.46730592811839322</v>
      </c>
    </row>
    <row r="400" spans="1:6">
      <c r="A400" s="23" t="s">
        <v>49</v>
      </c>
      <c r="B400" s="34" t="s">
        <v>516</v>
      </c>
      <c r="C400" s="35">
        <v>4730000</v>
      </c>
      <c r="D400" s="35">
        <v>2210357.04</v>
      </c>
      <c r="E400" s="36">
        <v>2519642.96</v>
      </c>
      <c r="F400" s="30">
        <f t="shared" si="6"/>
        <v>0.46730592811839322</v>
      </c>
    </row>
    <row r="401" spans="1:6" ht="23.25">
      <c r="A401" s="23" t="s">
        <v>517</v>
      </c>
      <c r="B401" s="34" t="s">
        <v>518</v>
      </c>
      <c r="C401" s="35">
        <v>230000</v>
      </c>
      <c r="D401" s="35">
        <v>115000</v>
      </c>
      <c r="E401" s="36">
        <v>115000</v>
      </c>
      <c r="F401" s="30">
        <f t="shared" si="6"/>
        <v>0.5</v>
      </c>
    </row>
    <row r="402" spans="1:6" ht="23.25">
      <c r="A402" s="23" t="s">
        <v>519</v>
      </c>
      <c r="B402" s="34" t="s">
        <v>520</v>
      </c>
      <c r="C402" s="35">
        <v>230000</v>
      </c>
      <c r="D402" s="35">
        <v>115000</v>
      </c>
      <c r="E402" s="36">
        <v>115000</v>
      </c>
      <c r="F402" s="30">
        <f t="shared" si="6"/>
        <v>0.5</v>
      </c>
    </row>
    <row r="403" spans="1:6" ht="34.5">
      <c r="A403" s="23" t="s">
        <v>521</v>
      </c>
      <c r="B403" s="34" t="s">
        <v>522</v>
      </c>
      <c r="C403" s="35">
        <v>4500000</v>
      </c>
      <c r="D403" s="35">
        <v>2095357.04</v>
      </c>
      <c r="E403" s="36">
        <v>2404642.96</v>
      </c>
      <c r="F403" s="30">
        <f t="shared" si="6"/>
        <v>0.46563489777777778</v>
      </c>
    </row>
    <row r="404" spans="1:6" ht="23.25">
      <c r="A404" s="23" t="s">
        <v>274</v>
      </c>
      <c r="B404" s="34" t="s">
        <v>523</v>
      </c>
      <c r="C404" s="35">
        <v>4500000</v>
      </c>
      <c r="D404" s="35">
        <v>2095357.04</v>
      </c>
      <c r="E404" s="36">
        <v>2404642.96</v>
      </c>
      <c r="F404" s="30">
        <f t="shared" si="6"/>
        <v>0.46563489777777778</v>
      </c>
    </row>
    <row r="405" spans="1:6">
      <c r="A405" s="23" t="s">
        <v>524</v>
      </c>
      <c r="B405" s="34" t="s">
        <v>525</v>
      </c>
      <c r="C405" s="35">
        <v>32227853</v>
      </c>
      <c r="D405" s="35">
        <v>14925914.51</v>
      </c>
      <c r="E405" s="36">
        <v>17301938.489999998</v>
      </c>
      <c r="F405" s="30">
        <f t="shared" si="6"/>
        <v>0.46313710410681097</v>
      </c>
    </row>
    <row r="406" spans="1:6">
      <c r="A406" s="23" t="s">
        <v>526</v>
      </c>
      <c r="B406" s="34" t="s">
        <v>527</v>
      </c>
      <c r="C406" s="35">
        <v>1707000</v>
      </c>
      <c r="D406" s="35">
        <v>738414.98</v>
      </c>
      <c r="E406" s="36">
        <v>968585.02</v>
      </c>
      <c r="F406" s="30">
        <f t="shared" si="6"/>
        <v>0.43258053895723492</v>
      </c>
    </row>
    <row r="407" spans="1:6">
      <c r="A407" s="23" t="s">
        <v>49</v>
      </c>
      <c r="B407" s="34" t="s">
        <v>528</v>
      </c>
      <c r="C407" s="35">
        <v>1707000</v>
      </c>
      <c r="D407" s="35">
        <v>738414.98</v>
      </c>
      <c r="E407" s="36">
        <v>968585.02</v>
      </c>
      <c r="F407" s="30">
        <f t="shared" si="6"/>
        <v>0.43258053895723492</v>
      </c>
    </row>
    <row r="408" spans="1:6" ht="23.25">
      <c r="A408" s="23" t="s">
        <v>529</v>
      </c>
      <c r="B408" s="34" t="s">
        <v>530</v>
      </c>
      <c r="C408" s="35">
        <v>1707000</v>
      </c>
      <c r="D408" s="35">
        <v>738414.98</v>
      </c>
      <c r="E408" s="36">
        <v>968585.02</v>
      </c>
      <c r="F408" s="30">
        <f t="shared" si="6"/>
        <v>0.43258053895723492</v>
      </c>
    </row>
    <row r="409" spans="1:6">
      <c r="A409" s="23" t="s">
        <v>531</v>
      </c>
      <c r="B409" s="34" t="s">
        <v>532</v>
      </c>
      <c r="C409" s="35">
        <v>1707000</v>
      </c>
      <c r="D409" s="35">
        <v>738414.98</v>
      </c>
      <c r="E409" s="36">
        <v>968585.02</v>
      </c>
      <c r="F409" s="30">
        <f t="shared" si="6"/>
        <v>0.43258053895723492</v>
      </c>
    </row>
    <row r="410" spans="1:6">
      <c r="A410" s="23" t="s">
        <v>533</v>
      </c>
      <c r="B410" s="34" t="s">
        <v>534</v>
      </c>
      <c r="C410" s="35">
        <v>12036253</v>
      </c>
      <c r="D410" s="35">
        <v>4066187.13</v>
      </c>
      <c r="E410" s="36">
        <v>7970065.8700000001</v>
      </c>
      <c r="F410" s="30">
        <f t="shared" si="6"/>
        <v>0.33782831999294133</v>
      </c>
    </row>
    <row r="411" spans="1:6">
      <c r="A411" s="23" t="s">
        <v>49</v>
      </c>
      <c r="B411" s="34" t="s">
        <v>535</v>
      </c>
      <c r="C411" s="35">
        <v>10589953</v>
      </c>
      <c r="D411" s="35">
        <v>4022567.13</v>
      </c>
      <c r="E411" s="36">
        <v>6567385.8700000001</v>
      </c>
      <c r="F411" s="30">
        <f t="shared" si="6"/>
        <v>0.37984749601815987</v>
      </c>
    </row>
    <row r="412" spans="1:6" ht="45.75">
      <c r="A412" s="23" t="s">
        <v>536</v>
      </c>
      <c r="B412" s="34" t="s">
        <v>537</v>
      </c>
      <c r="C412" s="35">
        <v>10144400</v>
      </c>
      <c r="D412" s="35">
        <v>4022567.13</v>
      </c>
      <c r="E412" s="36">
        <v>6121832.8700000001</v>
      </c>
      <c r="F412" s="30">
        <f t="shared" si="6"/>
        <v>0.39653080813059421</v>
      </c>
    </row>
    <row r="413" spans="1:6" ht="23.25">
      <c r="A413" s="23" t="s">
        <v>274</v>
      </c>
      <c r="B413" s="34" t="s">
        <v>538</v>
      </c>
      <c r="C413" s="35">
        <v>1149000</v>
      </c>
      <c r="D413" s="35">
        <v>573585.85</v>
      </c>
      <c r="E413" s="36">
        <v>575414.15</v>
      </c>
      <c r="F413" s="30">
        <f t="shared" si="6"/>
        <v>0.49920439512619669</v>
      </c>
    </row>
    <row r="414" spans="1:6">
      <c r="A414" s="23" t="s">
        <v>117</v>
      </c>
      <c r="B414" s="34" t="s">
        <v>539</v>
      </c>
      <c r="C414" s="35">
        <v>7862959</v>
      </c>
      <c r="D414" s="35">
        <v>3011677.07</v>
      </c>
      <c r="E414" s="36">
        <v>4851281.93</v>
      </c>
      <c r="F414" s="30">
        <f t="shared" si="6"/>
        <v>0.3830208284184109</v>
      </c>
    </row>
    <row r="415" spans="1:6">
      <c r="A415" s="23" t="s">
        <v>132</v>
      </c>
      <c r="B415" s="34" t="s">
        <v>540</v>
      </c>
      <c r="C415" s="35">
        <v>1132441</v>
      </c>
      <c r="D415" s="35">
        <v>437304.21</v>
      </c>
      <c r="E415" s="36">
        <v>695136.79</v>
      </c>
      <c r="F415" s="30">
        <f t="shared" si="6"/>
        <v>0.38616070064577318</v>
      </c>
    </row>
    <row r="416" spans="1:6" ht="23.25">
      <c r="A416" s="23" t="s">
        <v>541</v>
      </c>
      <c r="B416" s="34" t="s">
        <v>542</v>
      </c>
      <c r="C416" s="35">
        <v>24500</v>
      </c>
      <c r="D416" s="35" t="s">
        <v>6</v>
      </c>
      <c r="E416" s="36">
        <v>24500</v>
      </c>
      <c r="F416" s="30" t="e">
        <f t="shared" si="6"/>
        <v>#VALUE!</v>
      </c>
    </row>
    <row r="417" spans="1:6" ht="23.25">
      <c r="A417" s="23" t="s">
        <v>519</v>
      </c>
      <c r="B417" s="34" t="s">
        <v>543</v>
      </c>
      <c r="C417" s="35">
        <v>24500</v>
      </c>
      <c r="D417" s="35" t="s">
        <v>6</v>
      </c>
      <c r="E417" s="36">
        <v>24500</v>
      </c>
      <c r="F417" s="30" t="e">
        <f t="shared" si="6"/>
        <v>#VALUE!</v>
      </c>
    </row>
    <row r="418" spans="1:6" ht="45.75">
      <c r="A418" s="23" t="s">
        <v>544</v>
      </c>
      <c r="B418" s="34" t="s">
        <v>545</v>
      </c>
      <c r="C418" s="35">
        <v>400000</v>
      </c>
      <c r="D418" s="35" t="s">
        <v>6</v>
      </c>
      <c r="E418" s="36">
        <v>400000</v>
      </c>
      <c r="F418" s="30" t="e">
        <f t="shared" si="6"/>
        <v>#VALUE!</v>
      </c>
    </row>
    <row r="419" spans="1:6">
      <c r="A419" s="23" t="s">
        <v>546</v>
      </c>
      <c r="B419" s="34" t="s">
        <v>547</v>
      </c>
      <c r="C419" s="35">
        <v>400000</v>
      </c>
      <c r="D419" s="35" t="s">
        <v>6</v>
      </c>
      <c r="E419" s="36">
        <v>400000</v>
      </c>
      <c r="F419" s="30" t="e">
        <f t="shared" si="6"/>
        <v>#VALUE!</v>
      </c>
    </row>
    <row r="420" spans="1:6" ht="45.75">
      <c r="A420" s="23" t="s">
        <v>548</v>
      </c>
      <c r="B420" s="34" t="s">
        <v>549</v>
      </c>
      <c r="C420" s="35">
        <v>21053</v>
      </c>
      <c r="D420" s="35" t="s">
        <v>6</v>
      </c>
      <c r="E420" s="36">
        <v>21053</v>
      </c>
      <c r="F420" s="30" t="e">
        <f t="shared" si="6"/>
        <v>#VALUE!</v>
      </c>
    </row>
    <row r="421" spans="1:6">
      <c r="A421" s="23" t="s">
        <v>546</v>
      </c>
      <c r="B421" s="34" t="s">
        <v>550</v>
      </c>
      <c r="C421" s="35">
        <v>21053</v>
      </c>
      <c r="D421" s="35" t="s">
        <v>6</v>
      </c>
      <c r="E421" s="36">
        <v>21053</v>
      </c>
      <c r="F421" s="30" t="e">
        <f t="shared" si="6"/>
        <v>#VALUE!</v>
      </c>
    </row>
    <row r="422" spans="1:6">
      <c r="A422" s="23" t="s">
        <v>49</v>
      </c>
      <c r="B422" s="34" t="s">
        <v>551</v>
      </c>
      <c r="C422" s="35">
        <v>1446300</v>
      </c>
      <c r="D422" s="35">
        <v>43620</v>
      </c>
      <c r="E422" s="36">
        <v>1402680</v>
      </c>
      <c r="F422" s="30">
        <f t="shared" si="6"/>
        <v>3.0159717900850445E-2</v>
      </c>
    </row>
    <row r="423" spans="1:6" ht="45.75">
      <c r="A423" s="23" t="s">
        <v>552</v>
      </c>
      <c r="B423" s="34" t="s">
        <v>553</v>
      </c>
      <c r="C423" s="35">
        <v>72700</v>
      </c>
      <c r="D423" s="35">
        <v>43620</v>
      </c>
      <c r="E423" s="36">
        <v>29080</v>
      </c>
      <c r="F423" s="30">
        <f t="shared" si="6"/>
        <v>0.6</v>
      </c>
    </row>
    <row r="424" spans="1:6">
      <c r="A424" s="23" t="s">
        <v>117</v>
      </c>
      <c r="B424" s="34" t="s">
        <v>554</v>
      </c>
      <c r="C424" s="35">
        <v>72700</v>
      </c>
      <c r="D424" s="35">
        <v>43620</v>
      </c>
      <c r="E424" s="36">
        <v>29080</v>
      </c>
      <c r="F424" s="30">
        <f t="shared" si="6"/>
        <v>0.6</v>
      </c>
    </row>
    <row r="425" spans="1:6" ht="34.5">
      <c r="A425" s="23" t="s">
        <v>555</v>
      </c>
      <c r="B425" s="34" t="s">
        <v>556</v>
      </c>
      <c r="C425" s="35">
        <v>1373600</v>
      </c>
      <c r="D425" s="35" t="s">
        <v>6</v>
      </c>
      <c r="E425" s="36">
        <v>1373600</v>
      </c>
      <c r="F425" s="30" t="e">
        <f t="shared" si="6"/>
        <v>#VALUE!</v>
      </c>
    </row>
    <row r="426" spans="1:6" ht="23.25">
      <c r="A426" s="23" t="s">
        <v>519</v>
      </c>
      <c r="B426" s="34" t="s">
        <v>557</v>
      </c>
      <c r="C426" s="35">
        <v>1373600</v>
      </c>
      <c r="D426" s="35" t="s">
        <v>6</v>
      </c>
      <c r="E426" s="36">
        <v>1373600</v>
      </c>
      <c r="F426" s="30" t="e">
        <f t="shared" si="6"/>
        <v>#VALUE!</v>
      </c>
    </row>
    <row r="427" spans="1:6">
      <c r="A427" s="23" t="s">
        <v>558</v>
      </c>
      <c r="B427" s="34" t="s">
        <v>559</v>
      </c>
      <c r="C427" s="35">
        <v>18484600</v>
      </c>
      <c r="D427" s="35">
        <v>10121312.400000002</v>
      </c>
      <c r="E427" s="36">
        <v>8363287.5999999996</v>
      </c>
      <c r="F427" s="30">
        <f t="shared" si="6"/>
        <v>0.54755376908345332</v>
      </c>
    </row>
    <row r="428" spans="1:6">
      <c r="A428" s="23" t="s">
        <v>49</v>
      </c>
      <c r="B428" s="34" t="s">
        <v>560</v>
      </c>
      <c r="C428" s="35">
        <v>2109400</v>
      </c>
      <c r="D428" s="35">
        <v>703720</v>
      </c>
      <c r="E428" s="36">
        <v>1405680</v>
      </c>
      <c r="F428" s="30">
        <f t="shared" si="6"/>
        <v>0.33361145349388449</v>
      </c>
    </row>
    <row r="429" spans="1:6" ht="57">
      <c r="A429" s="23" t="s">
        <v>561</v>
      </c>
      <c r="B429" s="34" t="s">
        <v>562</v>
      </c>
      <c r="C429" s="35">
        <v>61400</v>
      </c>
      <c r="D429" s="35">
        <v>13720</v>
      </c>
      <c r="E429" s="36">
        <v>47680</v>
      </c>
      <c r="F429" s="30">
        <f t="shared" si="6"/>
        <v>0.2234527687296417</v>
      </c>
    </row>
    <row r="430" spans="1:6">
      <c r="A430" s="23" t="s">
        <v>117</v>
      </c>
      <c r="B430" s="34" t="s">
        <v>563</v>
      </c>
      <c r="C430" s="35">
        <v>60200</v>
      </c>
      <c r="D430" s="35">
        <v>12520</v>
      </c>
      <c r="E430" s="36">
        <v>47680</v>
      </c>
      <c r="F430" s="30">
        <f t="shared" si="6"/>
        <v>0.20797342192691029</v>
      </c>
    </row>
    <row r="431" spans="1:6">
      <c r="A431" s="23" t="s">
        <v>132</v>
      </c>
      <c r="B431" s="34" t="s">
        <v>564</v>
      </c>
      <c r="C431" s="35">
        <v>1200</v>
      </c>
      <c r="D431" s="35">
        <v>1200</v>
      </c>
      <c r="E431" s="36" t="s">
        <v>6</v>
      </c>
      <c r="F431" s="30">
        <f t="shared" si="6"/>
        <v>1</v>
      </c>
    </row>
    <row r="432" spans="1:6" ht="45.75">
      <c r="A432" s="23" t="s">
        <v>565</v>
      </c>
      <c r="B432" s="34" t="s">
        <v>566</v>
      </c>
      <c r="C432" s="35">
        <v>2048000</v>
      </c>
      <c r="D432" s="35">
        <v>690000</v>
      </c>
      <c r="E432" s="36">
        <v>1358000</v>
      </c>
      <c r="F432" s="30">
        <f t="shared" si="6"/>
        <v>0.3369140625</v>
      </c>
    </row>
    <row r="433" spans="1:6">
      <c r="A433" s="23" t="s">
        <v>117</v>
      </c>
      <c r="B433" s="34" t="s">
        <v>567</v>
      </c>
      <c r="C433" s="35">
        <v>1967800</v>
      </c>
      <c r="D433" s="35">
        <v>655000</v>
      </c>
      <c r="E433" s="36">
        <v>1312800</v>
      </c>
      <c r="F433" s="30">
        <f t="shared" si="6"/>
        <v>0.33285903038926717</v>
      </c>
    </row>
    <row r="434" spans="1:6">
      <c r="A434" s="23" t="s">
        <v>132</v>
      </c>
      <c r="B434" s="34" t="s">
        <v>568</v>
      </c>
      <c r="C434" s="35">
        <v>80200</v>
      </c>
      <c r="D434" s="35">
        <v>35000</v>
      </c>
      <c r="E434" s="36">
        <v>45200</v>
      </c>
      <c r="F434" s="30">
        <f t="shared" si="6"/>
        <v>0.43640897755610975</v>
      </c>
    </row>
    <row r="435" spans="1:6">
      <c r="A435" s="23" t="s">
        <v>49</v>
      </c>
      <c r="B435" s="34" t="s">
        <v>569</v>
      </c>
      <c r="C435" s="35">
        <v>944000</v>
      </c>
      <c r="D435" s="35">
        <v>450000</v>
      </c>
      <c r="E435" s="36">
        <v>494000</v>
      </c>
      <c r="F435" s="30">
        <f t="shared" si="6"/>
        <v>0.47669491525423729</v>
      </c>
    </row>
    <row r="436" spans="1:6" ht="23.25">
      <c r="A436" s="23" t="s">
        <v>570</v>
      </c>
      <c r="B436" s="34" t="s">
        <v>571</v>
      </c>
      <c r="C436" s="35">
        <v>944000</v>
      </c>
      <c r="D436" s="35">
        <v>450000</v>
      </c>
      <c r="E436" s="36">
        <v>494000</v>
      </c>
      <c r="F436" s="30">
        <f t="shared" si="6"/>
        <v>0.47669491525423729</v>
      </c>
    </row>
    <row r="437" spans="1:6">
      <c r="A437" s="23" t="s">
        <v>18</v>
      </c>
      <c r="B437" s="34" t="s">
        <v>572</v>
      </c>
      <c r="C437" s="35">
        <v>650000</v>
      </c>
      <c r="D437" s="35">
        <v>356750.93</v>
      </c>
      <c r="E437" s="36">
        <v>293249.07</v>
      </c>
      <c r="F437" s="30">
        <f t="shared" si="6"/>
        <v>0.54884758461538463</v>
      </c>
    </row>
    <row r="438" spans="1:6" ht="23.25">
      <c r="A438" s="23" t="s">
        <v>24</v>
      </c>
      <c r="B438" s="34" t="s">
        <v>573</v>
      </c>
      <c r="C438" s="35">
        <v>40000</v>
      </c>
      <c r="D438" s="35" t="s">
        <v>6</v>
      </c>
      <c r="E438" s="36">
        <v>40000</v>
      </c>
      <c r="F438" s="30" t="e">
        <f t="shared" si="6"/>
        <v>#VALUE!</v>
      </c>
    </row>
    <row r="439" spans="1:6" ht="34.5">
      <c r="A439" s="23" t="s">
        <v>20</v>
      </c>
      <c r="B439" s="34" t="s">
        <v>574</v>
      </c>
      <c r="C439" s="35">
        <v>196000</v>
      </c>
      <c r="D439" s="35">
        <v>71205.55</v>
      </c>
      <c r="E439" s="36">
        <v>124794.45</v>
      </c>
      <c r="F439" s="30">
        <f t="shared" si="6"/>
        <v>0.36329362244897961</v>
      </c>
    </row>
    <row r="440" spans="1:6" ht="23.25">
      <c r="A440" s="23" t="s">
        <v>40</v>
      </c>
      <c r="B440" s="34" t="s">
        <v>575</v>
      </c>
      <c r="C440" s="35">
        <v>20000</v>
      </c>
      <c r="D440" s="35">
        <v>7336.94</v>
      </c>
      <c r="E440" s="36">
        <v>12663.06</v>
      </c>
      <c r="F440" s="30">
        <f t="shared" si="6"/>
        <v>0.36684699999999998</v>
      </c>
    </row>
    <row r="441" spans="1:6" ht="23.25">
      <c r="A441" s="23" t="s">
        <v>42</v>
      </c>
      <c r="B441" s="34" t="s">
        <v>576</v>
      </c>
      <c r="C441" s="35">
        <v>38000</v>
      </c>
      <c r="D441" s="35">
        <v>14706.58</v>
      </c>
      <c r="E441" s="36">
        <v>23293.42</v>
      </c>
      <c r="F441" s="30">
        <f t="shared" si="6"/>
        <v>0.38701526315789475</v>
      </c>
    </row>
    <row r="442" spans="1:6">
      <c r="A442" s="23" t="s">
        <v>49</v>
      </c>
      <c r="B442" s="34" t="s">
        <v>577</v>
      </c>
      <c r="C442" s="35">
        <v>14369300</v>
      </c>
      <c r="D442" s="35">
        <v>8502080.8000000007</v>
      </c>
      <c r="E442" s="36">
        <v>5867219.1999999993</v>
      </c>
      <c r="F442" s="30">
        <f t="shared" si="6"/>
        <v>0.59168371458595759</v>
      </c>
    </row>
    <row r="443" spans="1:6" ht="45.75">
      <c r="A443" s="23" t="s">
        <v>578</v>
      </c>
      <c r="B443" s="34" t="s">
        <v>579</v>
      </c>
      <c r="C443" s="35">
        <v>125100</v>
      </c>
      <c r="D443" s="35">
        <v>51133.51</v>
      </c>
      <c r="E443" s="36">
        <v>73966.490000000005</v>
      </c>
      <c r="F443" s="30">
        <f t="shared" si="6"/>
        <v>0.40874108713029578</v>
      </c>
    </row>
    <row r="444" spans="1:6" ht="23.25">
      <c r="A444" s="23" t="s">
        <v>274</v>
      </c>
      <c r="B444" s="34" t="s">
        <v>580</v>
      </c>
      <c r="C444" s="35">
        <v>125100</v>
      </c>
      <c r="D444" s="35">
        <v>51133.51</v>
      </c>
      <c r="E444" s="36">
        <v>73966.490000000005</v>
      </c>
      <c r="F444" s="30">
        <f t="shared" si="6"/>
        <v>0.40874108713029578</v>
      </c>
    </row>
    <row r="445" spans="1:6" ht="34.5">
      <c r="A445" s="23" t="s">
        <v>581</v>
      </c>
      <c r="B445" s="34" t="s">
        <v>582</v>
      </c>
      <c r="C445" s="35">
        <v>12729300</v>
      </c>
      <c r="D445" s="35">
        <v>7678691.8600000003</v>
      </c>
      <c r="E445" s="36">
        <v>5050608.1399999997</v>
      </c>
      <c r="F445" s="30">
        <f t="shared" si="6"/>
        <v>0.60322970312585922</v>
      </c>
    </row>
    <row r="446" spans="1:6" ht="23.25">
      <c r="A446" s="23" t="s">
        <v>519</v>
      </c>
      <c r="B446" s="34" t="s">
        <v>583</v>
      </c>
      <c r="C446" s="35">
        <v>6209300</v>
      </c>
      <c r="D446" s="35">
        <v>3837948.87</v>
      </c>
      <c r="E446" s="36">
        <v>2371351.13</v>
      </c>
      <c r="F446" s="30">
        <f t="shared" si="6"/>
        <v>0.61809686599133562</v>
      </c>
    </row>
    <row r="447" spans="1:6" ht="23.25">
      <c r="A447" s="23" t="s">
        <v>274</v>
      </c>
      <c r="B447" s="34" t="s">
        <v>584</v>
      </c>
      <c r="C447" s="35">
        <v>20000</v>
      </c>
      <c r="D447" s="35">
        <v>13346.7</v>
      </c>
      <c r="E447" s="36">
        <v>6653.3</v>
      </c>
      <c r="F447" s="30">
        <f t="shared" si="6"/>
        <v>0.66733500000000001</v>
      </c>
    </row>
    <row r="448" spans="1:6" ht="23.25">
      <c r="A448" s="23" t="s">
        <v>276</v>
      </c>
      <c r="B448" s="34" t="s">
        <v>585</v>
      </c>
      <c r="C448" s="35">
        <v>6500000</v>
      </c>
      <c r="D448" s="35">
        <v>3827396.29</v>
      </c>
      <c r="E448" s="36">
        <v>2672603.71</v>
      </c>
      <c r="F448" s="30">
        <f t="shared" si="6"/>
        <v>0.5888301984615385</v>
      </c>
    </row>
    <row r="449" spans="1:6" ht="57">
      <c r="A449" s="23" t="s">
        <v>586</v>
      </c>
      <c r="B449" s="34" t="s">
        <v>587</v>
      </c>
      <c r="C449" s="35">
        <v>327100</v>
      </c>
      <c r="D449" s="35">
        <v>178355.43</v>
      </c>
      <c r="E449" s="36">
        <v>148744.57</v>
      </c>
      <c r="F449" s="30">
        <f t="shared" si="6"/>
        <v>0.54526270253745035</v>
      </c>
    </row>
    <row r="450" spans="1:6" ht="23.25">
      <c r="A450" s="23" t="s">
        <v>276</v>
      </c>
      <c r="B450" s="34" t="s">
        <v>588</v>
      </c>
      <c r="C450" s="35">
        <v>327100</v>
      </c>
      <c r="D450" s="35">
        <v>178355.43</v>
      </c>
      <c r="E450" s="36">
        <v>148744.57</v>
      </c>
      <c r="F450" s="30">
        <f t="shared" si="6"/>
        <v>0.54526270253745035</v>
      </c>
    </row>
    <row r="451" spans="1:6" ht="45.75">
      <c r="A451" s="23" t="s">
        <v>589</v>
      </c>
      <c r="B451" s="34" t="s">
        <v>590</v>
      </c>
      <c r="C451" s="35">
        <v>1187800</v>
      </c>
      <c r="D451" s="35">
        <v>593900</v>
      </c>
      <c r="E451" s="36">
        <v>593900</v>
      </c>
      <c r="F451" s="30">
        <f t="shared" si="6"/>
        <v>0.5</v>
      </c>
    </row>
    <row r="452" spans="1:6" ht="34.5">
      <c r="A452" s="23" t="s">
        <v>591</v>
      </c>
      <c r="B452" s="34" t="s">
        <v>592</v>
      </c>
      <c r="C452" s="35">
        <v>1187800</v>
      </c>
      <c r="D452" s="35">
        <v>593900</v>
      </c>
      <c r="E452" s="36">
        <v>593900</v>
      </c>
      <c r="F452" s="30">
        <f t="shared" si="6"/>
        <v>0.5</v>
      </c>
    </row>
    <row r="453" spans="1:6">
      <c r="A453" s="23" t="s">
        <v>49</v>
      </c>
      <c r="B453" s="34" t="s">
        <v>593</v>
      </c>
      <c r="C453" s="35">
        <v>1061900</v>
      </c>
      <c r="D453" s="35">
        <v>465511.6</v>
      </c>
      <c r="E453" s="36">
        <v>596388.4</v>
      </c>
      <c r="F453" s="30">
        <f t="shared" si="6"/>
        <v>0.43837611827855727</v>
      </c>
    </row>
    <row r="454" spans="1:6" ht="57">
      <c r="A454" s="23" t="s">
        <v>594</v>
      </c>
      <c r="B454" s="34" t="s">
        <v>595</v>
      </c>
      <c r="C454" s="35">
        <v>2900</v>
      </c>
      <c r="D454" s="35">
        <v>2900</v>
      </c>
      <c r="E454" s="36" t="s">
        <v>6</v>
      </c>
      <c r="F454" s="30">
        <f t="shared" si="6"/>
        <v>1</v>
      </c>
    </row>
    <row r="455" spans="1:6">
      <c r="A455" s="23" t="s">
        <v>117</v>
      </c>
      <c r="B455" s="34" t="s">
        <v>596</v>
      </c>
      <c r="C455" s="35">
        <v>2900</v>
      </c>
      <c r="D455" s="35">
        <v>2900</v>
      </c>
      <c r="E455" s="36" t="s">
        <v>6</v>
      </c>
      <c r="F455" s="30">
        <f t="shared" si="6"/>
        <v>1</v>
      </c>
    </row>
    <row r="456" spans="1:6" ht="57">
      <c r="A456" s="23" t="s">
        <v>597</v>
      </c>
      <c r="B456" s="34" t="s">
        <v>598</v>
      </c>
      <c r="C456" s="35">
        <v>944000</v>
      </c>
      <c r="D456" s="35">
        <v>435354.8</v>
      </c>
      <c r="E456" s="36">
        <v>508645.2</v>
      </c>
      <c r="F456" s="30">
        <f t="shared" si="6"/>
        <v>0.46118093220338979</v>
      </c>
    </row>
    <row r="457" spans="1:6">
      <c r="A457" s="23" t="s">
        <v>18</v>
      </c>
      <c r="B457" s="34" t="s">
        <v>599</v>
      </c>
      <c r="C457" s="35">
        <v>610000</v>
      </c>
      <c r="D457" s="35">
        <v>247391.99</v>
      </c>
      <c r="E457" s="36">
        <v>362608.01</v>
      </c>
      <c r="F457" s="30">
        <f t="shared" ref="F457:F516" si="7">D457/C457</f>
        <v>0.40556063934426229</v>
      </c>
    </row>
    <row r="458" spans="1:6" ht="34.5">
      <c r="A458" s="23" t="s">
        <v>20</v>
      </c>
      <c r="B458" s="34" t="s">
        <v>600</v>
      </c>
      <c r="C458" s="35">
        <v>157500</v>
      </c>
      <c r="D458" s="35">
        <v>67171.759999999995</v>
      </c>
      <c r="E458" s="36">
        <v>90328.24</v>
      </c>
      <c r="F458" s="30">
        <f t="shared" si="7"/>
        <v>0.42648736507936502</v>
      </c>
    </row>
    <row r="459" spans="1:6" ht="23.25">
      <c r="A459" s="23" t="s">
        <v>40</v>
      </c>
      <c r="B459" s="34" t="s">
        <v>601</v>
      </c>
      <c r="C459" s="35">
        <v>140000</v>
      </c>
      <c r="D459" s="35">
        <v>90950.43</v>
      </c>
      <c r="E459" s="36">
        <v>49049.57</v>
      </c>
      <c r="F459" s="30">
        <f t="shared" si="7"/>
        <v>0.64964592857142855</v>
      </c>
    </row>
    <row r="460" spans="1:6" ht="23.25">
      <c r="A460" s="23" t="s">
        <v>42</v>
      </c>
      <c r="B460" s="34" t="s">
        <v>602</v>
      </c>
      <c r="C460" s="35">
        <v>36500</v>
      </c>
      <c r="D460" s="35">
        <v>29840.62</v>
      </c>
      <c r="E460" s="36">
        <v>6659.38</v>
      </c>
      <c r="F460" s="30">
        <f t="shared" si="7"/>
        <v>0.81755123287671227</v>
      </c>
    </row>
    <row r="461" spans="1:6" ht="57">
      <c r="A461" s="23" t="s">
        <v>603</v>
      </c>
      <c r="B461" s="34" t="s">
        <v>604</v>
      </c>
      <c r="C461" s="35">
        <v>115000</v>
      </c>
      <c r="D461" s="35">
        <v>27256.799999999999</v>
      </c>
      <c r="E461" s="36">
        <v>87743.2</v>
      </c>
      <c r="F461" s="30">
        <f t="shared" si="7"/>
        <v>0.23701565217391304</v>
      </c>
    </row>
    <row r="462" spans="1:6">
      <c r="A462" s="23" t="s">
        <v>18</v>
      </c>
      <c r="B462" s="34" t="s">
        <v>605</v>
      </c>
      <c r="C462" s="35">
        <v>46000</v>
      </c>
      <c r="D462" s="35">
        <v>17146</v>
      </c>
      <c r="E462" s="36">
        <v>28854</v>
      </c>
      <c r="F462" s="30">
        <f t="shared" si="7"/>
        <v>0.37273913043478263</v>
      </c>
    </row>
    <row r="463" spans="1:6" ht="34.5">
      <c r="A463" s="23" t="s">
        <v>20</v>
      </c>
      <c r="B463" s="34" t="s">
        <v>606</v>
      </c>
      <c r="C463" s="35">
        <v>13000</v>
      </c>
      <c r="D463" s="35">
        <v>5178.1000000000004</v>
      </c>
      <c r="E463" s="36">
        <v>7821.9</v>
      </c>
      <c r="F463" s="30">
        <f t="shared" si="7"/>
        <v>0.39831538461538463</v>
      </c>
    </row>
    <row r="464" spans="1:6" ht="23.25">
      <c r="A464" s="23" t="s">
        <v>42</v>
      </c>
      <c r="B464" s="34" t="s">
        <v>607</v>
      </c>
      <c r="C464" s="35">
        <v>56000</v>
      </c>
      <c r="D464" s="35">
        <v>4932.7</v>
      </c>
      <c r="E464" s="36">
        <v>51067.3</v>
      </c>
      <c r="F464" s="30">
        <f t="shared" si="7"/>
        <v>8.8083928571428563E-2</v>
      </c>
    </row>
    <row r="465" spans="1:6">
      <c r="A465" s="23" t="s">
        <v>608</v>
      </c>
      <c r="B465" s="34" t="s">
        <v>609</v>
      </c>
      <c r="C465" s="35">
        <v>13180942.949999999</v>
      </c>
      <c r="D465" s="35">
        <v>8645036.629999999</v>
      </c>
      <c r="E465" s="36">
        <v>4535906.32</v>
      </c>
      <c r="F465" s="30">
        <f t="shared" si="7"/>
        <v>0.65587391302683695</v>
      </c>
    </row>
    <row r="466" spans="1:6">
      <c r="A466" s="23" t="s">
        <v>610</v>
      </c>
      <c r="B466" s="34" t="s">
        <v>611</v>
      </c>
      <c r="C466" s="35">
        <v>4988000</v>
      </c>
      <c r="D466" s="35">
        <v>2508837.83</v>
      </c>
      <c r="E466" s="36">
        <v>2479162.17</v>
      </c>
      <c r="F466" s="30">
        <f t="shared" si="7"/>
        <v>0.5029747052927025</v>
      </c>
    </row>
    <row r="467" spans="1:6">
      <c r="A467" s="23" t="s">
        <v>49</v>
      </c>
      <c r="B467" s="34" t="s">
        <v>612</v>
      </c>
      <c r="C467" s="35">
        <v>4988000</v>
      </c>
      <c r="D467" s="35">
        <v>2508837.83</v>
      </c>
      <c r="E467" s="36">
        <v>2479162.17</v>
      </c>
      <c r="F467" s="30">
        <f t="shared" si="7"/>
        <v>0.5029747052927025</v>
      </c>
    </row>
    <row r="468" spans="1:6" ht="45.75">
      <c r="A468" s="23" t="s">
        <v>112</v>
      </c>
      <c r="B468" s="34" t="s">
        <v>613</v>
      </c>
      <c r="C468" s="35">
        <v>4868000</v>
      </c>
      <c r="D468" s="35">
        <v>2506257.83</v>
      </c>
      <c r="E468" s="36">
        <v>2361742.17</v>
      </c>
      <c r="F468" s="30">
        <f t="shared" si="7"/>
        <v>0.51484343262119969</v>
      </c>
    </row>
    <row r="469" spans="1:6" ht="45.75">
      <c r="A469" s="23" t="s">
        <v>126</v>
      </c>
      <c r="B469" s="34" t="s">
        <v>614</v>
      </c>
      <c r="C469" s="35">
        <v>4868000</v>
      </c>
      <c r="D469" s="35">
        <v>2506257.83</v>
      </c>
      <c r="E469" s="36">
        <v>2361742.17</v>
      </c>
      <c r="F469" s="30">
        <f t="shared" si="7"/>
        <v>0.51484343262119969</v>
      </c>
    </row>
    <row r="470" spans="1:6" ht="45.75">
      <c r="A470" s="23" t="s">
        <v>22</v>
      </c>
      <c r="B470" s="34" t="s">
        <v>615</v>
      </c>
      <c r="C470" s="35">
        <v>120000</v>
      </c>
      <c r="D470" s="35">
        <v>2580</v>
      </c>
      <c r="E470" s="36">
        <v>117420</v>
      </c>
      <c r="F470" s="30">
        <f t="shared" si="7"/>
        <v>2.1499999999999998E-2</v>
      </c>
    </row>
    <row r="471" spans="1:6">
      <c r="A471" s="23" t="s">
        <v>132</v>
      </c>
      <c r="B471" s="34" t="s">
        <v>616</v>
      </c>
      <c r="C471" s="35">
        <v>120000</v>
      </c>
      <c r="D471" s="35">
        <v>2580</v>
      </c>
      <c r="E471" s="36">
        <v>117420</v>
      </c>
      <c r="F471" s="30">
        <f t="shared" si="7"/>
        <v>2.1499999999999998E-2</v>
      </c>
    </row>
    <row r="472" spans="1:6">
      <c r="A472" s="23" t="s">
        <v>617</v>
      </c>
      <c r="B472" s="34" t="s">
        <v>618</v>
      </c>
      <c r="C472" s="35">
        <v>8192942.9500000002</v>
      </c>
      <c r="D472" s="35">
        <v>6136198.8000000007</v>
      </c>
      <c r="E472" s="36">
        <v>2056744.15</v>
      </c>
      <c r="F472" s="30">
        <f t="shared" si="7"/>
        <v>0.74896149496561559</v>
      </c>
    </row>
    <row r="473" spans="1:6">
      <c r="A473" s="23" t="s">
        <v>49</v>
      </c>
      <c r="B473" s="34" t="s">
        <v>619</v>
      </c>
      <c r="C473" s="35">
        <v>8192942.9500000002</v>
      </c>
      <c r="D473" s="35">
        <v>6136198.8000000007</v>
      </c>
      <c r="E473" s="36">
        <v>2056744.15</v>
      </c>
      <c r="F473" s="30">
        <f t="shared" si="7"/>
        <v>0.74896149496561559</v>
      </c>
    </row>
    <row r="474" spans="1:6">
      <c r="A474" s="23" t="s">
        <v>103</v>
      </c>
      <c r="B474" s="34" t="s">
        <v>620</v>
      </c>
      <c r="C474" s="35">
        <v>700000</v>
      </c>
      <c r="D474" s="35">
        <v>291651.84999999998</v>
      </c>
      <c r="E474" s="36">
        <v>408348.15</v>
      </c>
      <c r="F474" s="30">
        <f t="shared" si="7"/>
        <v>0.41664549999999995</v>
      </c>
    </row>
    <row r="475" spans="1:6">
      <c r="A475" s="23" t="s">
        <v>132</v>
      </c>
      <c r="B475" s="34" t="s">
        <v>621</v>
      </c>
      <c r="C475" s="35">
        <v>700000</v>
      </c>
      <c r="D475" s="35">
        <v>291651.84999999998</v>
      </c>
      <c r="E475" s="36">
        <v>408348.15</v>
      </c>
      <c r="F475" s="30">
        <f t="shared" si="7"/>
        <v>0.41664549999999995</v>
      </c>
    </row>
    <row r="476" spans="1:6">
      <c r="A476" s="23" t="s">
        <v>103</v>
      </c>
      <c r="B476" s="34" t="s">
        <v>622</v>
      </c>
      <c r="C476" s="35">
        <v>293000</v>
      </c>
      <c r="D476" s="35">
        <v>18000</v>
      </c>
      <c r="E476" s="36">
        <v>275000</v>
      </c>
      <c r="F476" s="30">
        <f t="shared" si="7"/>
        <v>6.1433447098976107E-2</v>
      </c>
    </row>
    <row r="477" spans="1:6" ht="23.25">
      <c r="A477" s="23" t="s">
        <v>42</v>
      </c>
      <c r="B477" s="34" t="s">
        <v>623</v>
      </c>
      <c r="C477" s="35">
        <v>93000</v>
      </c>
      <c r="D477" s="35">
        <v>18000</v>
      </c>
      <c r="E477" s="36">
        <v>75000</v>
      </c>
      <c r="F477" s="30">
        <f t="shared" si="7"/>
        <v>0.19354838709677419</v>
      </c>
    </row>
    <row r="478" spans="1:6">
      <c r="A478" s="23" t="s">
        <v>132</v>
      </c>
      <c r="B478" s="34" t="s">
        <v>624</v>
      </c>
      <c r="C478" s="35">
        <v>200000</v>
      </c>
      <c r="D478" s="35" t="s">
        <v>6</v>
      </c>
      <c r="E478" s="36">
        <v>200000</v>
      </c>
      <c r="F478" s="30" t="e">
        <f t="shared" si="7"/>
        <v>#VALUE!</v>
      </c>
    </row>
    <row r="479" spans="1:6" ht="23.25">
      <c r="A479" s="23" t="s">
        <v>625</v>
      </c>
      <c r="B479" s="34" t="s">
        <v>626</v>
      </c>
      <c r="C479" s="35">
        <v>849696</v>
      </c>
      <c r="D479" s="35" t="s">
        <v>6</v>
      </c>
      <c r="E479" s="36">
        <v>849696</v>
      </c>
      <c r="F479" s="30" t="e">
        <f t="shared" si="7"/>
        <v>#VALUE!</v>
      </c>
    </row>
    <row r="480" spans="1:6" ht="23.25">
      <c r="A480" s="23" t="s">
        <v>42</v>
      </c>
      <c r="B480" s="34" t="s">
        <v>627</v>
      </c>
      <c r="C480" s="35">
        <v>849696</v>
      </c>
      <c r="D480" s="35" t="s">
        <v>6</v>
      </c>
      <c r="E480" s="36">
        <v>849696</v>
      </c>
      <c r="F480" s="30" t="e">
        <f t="shared" si="7"/>
        <v>#VALUE!</v>
      </c>
    </row>
    <row r="481" spans="1:6" ht="23.25">
      <c r="A481" s="23" t="s">
        <v>628</v>
      </c>
      <c r="B481" s="34" t="s">
        <v>629</v>
      </c>
      <c r="C481" s="35">
        <v>5471281.4800000004</v>
      </c>
      <c r="D481" s="35">
        <v>5471281.4800000004</v>
      </c>
      <c r="E481" s="36" t="s">
        <v>6</v>
      </c>
      <c r="F481" s="30">
        <f t="shared" si="7"/>
        <v>1</v>
      </c>
    </row>
    <row r="482" spans="1:6" ht="34.5">
      <c r="A482" s="23" t="s">
        <v>630</v>
      </c>
      <c r="B482" s="34" t="s">
        <v>631</v>
      </c>
      <c r="C482" s="35">
        <v>5471281.4800000004</v>
      </c>
      <c r="D482" s="35">
        <v>5471281.4800000004</v>
      </c>
      <c r="E482" s="36" t="s">
        <v>6</v>
      </c>
      <c r="F482" s="30">
        <f t="shared" si="7"/>
        <v>1</v>
      </c>
    </row>
    <row r="483" spans="1:6" ht="23.25">
      <c r="A483" s="23" t="s">
        <v>632</v>
      </c>
      <c r="B483" s="34" t="s">
        <v>633</v>
      </c>
      <c r="C483" s="35">
        <v>523700</v>
      </c>
      <c r="D483" s="35" t="s">
        <v>6</v>
      </c>
      <c r="E483" s="36">
        <v>523700</v>
      </c>
      <c r="F483" s="30" t="e">
        <f t="shared" si="7"/>
        <v>#VALUE!</v>
      </c>
    </row>
    <row r="484" spans="1:6" ht="23.25">
      <c r="A484" s="23" t="s">
        <v>42</v>
      </c>
      <c r="B484" s="34" t="s">
        <v>634</v>
      </c>
      <c r="C484" s="35">
        <v>523700</v>
      </c>
      <c r="D484" s="35" t="s">
        <v>6</v>
      </c>
      <c r="E484" s="36">
        <v>523700</v>
      </c>
      <c r="F484" s="30" t="e">
        <f t="shared" si="7"/>
        <v>#VALUE!</v>
      </c>
    </row>
    <row r="485" spans="1:6" ht="23.25">
      <c r="A485" s="23" t="s">
        <v>635</v>
      </c>
      <c r="B485" s="34" t="s">
        <v>636</v>
      </c>
      <c r="C485" s="35">
        <v>355265.47</v>
      </c>
      <c r="D485" s="35">
        <v>355265.47</v>
      </c>
      <c r="E485" s="36" t="s">
        <v>6</v>
      </c>
      <c r="F485" s="30">
        <f t="shared" si="7"/>
        <v>1</v>
      </c>
    </row>
    <row r="486" spans="1:6" ht="34.5">
      <c r="A486" s="23" t="s">
        <v>630</v>
      </c>
      <c r="B486" s="34" t="s">
        <v>637</v>
      </c>
      <c r="C486" s="35">
        <v>355265.47</v>
      </c>
      <c r="D486" s="35">
        <v>355265.47</v>
      </c>
      <c r="E486" s="36" t="s">
        <v>6</v>
      </c>
      <c r="F486" s="30">
        <f t="shared" si="7"/>
        <v>1</v>
      </c>
    </row>
    <row r="487" spans="1:6">
      <c r="A487" s="23" t="s">
        <v>638</v>
      </c>
      <c r="B487" s="34" t="s">
        <v>639</v>
      </c>
      <c r="C487" s="35">
        <v>4573922</v>
      </c>
      <c r="D487" s="35">
        <v>2305000</v>
      </c>
      <c r="E487" s="36">
        <v>2268922</v>
      </c>
      <c r="F487" s="30">
        <f t="shared" si="7"/>
        <v>0.50394388010989255</v>
      </c>
    </row>
    <row r="488" spans="1:6">
      <c r="A488" s="23" t="s">
        <v>640</v>
      </c>
      <c r="B488" s="34" t="s">
        <v>641</v>
      </c>
      <c r="C488" s="35">
        <v>4573922</v>
      </c>
      <c r="D488" s="35">
        <v>2305000</v>
      </c>
      <c r="E488" s="36">
        <v>2268922</v>
      </c>
      <c r="F488" s="30">
        <f t="shared" si="7"/>
        <v>0.50394388010989255</v>
      </c>
    </row>
    <row r="489" spans="1:6">
      <c r="A489" s="23" t="s">
        <v>49</v>
      </c>
      <c r="B489" s="34" t="s">
        <v>642</v>
      </c>
      <c r="C489" s="35">
        <v>4573922</v>
      </c>
      <c r="D489" s="35">
        <v>2305000</v>
      </c>
      <c r="E489" s="36">
        <v>2268922</v>
      </c>
      <c r="F489" s="30">
        <f t="shared" si="7"/>
        <v>0.50394388010989255</v>
      </c>
    </row>
    <row r="490" spans="1:6" ht="45.75">
      <c r="A490" s="23" t="s">
        <v>112</v>
      </c>
      <c r="B490" s="34" t="s">
        <v>643</v>
      </c>
      <c r="C490" s="35">
        <v>4453922</v>
      </c>
      <c r="D490" s="35">
        <v>2280000</v>
      </c>
      <c r="E490" s="36">
        <v>2173922</v>
      </c>
      <c r="F490" s="30">
        <f t="shared" si="7"/>
        <v>0.51190838097299418</v>
      </c>
    </row>
    <row r="491" spans="1:6" ht="45.75">
      <c r="A491" s="23" t="s">
        <v>114</v>
      </c>
      <c r="B491" s="34" t="s">
        <v>644</v>
      </c>
      <c r="C491" s="35">
        <v>4453922</v>
      </c>
      <c r="D491" s="35">
        <v>2280000</v>
      </c>
      <c r="E491" s="36">
        <v>2173922</v>
      </c>
      <c r="F491" s="30">
        <f t="shared" si="7"/>
        <v>0.51190838097299418</v>
      </c>
    </row>
    <row r="492" spans="1:6" ht="45.75">
      <c r="A492" s="23" t="s">
        <v>22</v>
      </c>
      <c r="B492" s="34" t="s">
        <v>645</v>
      </c>
      <c r="C492" s="35">
        <v>120000</v>
      </c>
      <c r="D492" s="35">
        <v>25000</v>
      </c>
      <c r="E492" s="36">
        <v>95000</v>
      </c>
      <c r="F492" s="30">
        <f t="shared" si="7"/>
        <v>0.20833333333333334</v>
      </c>
    </row>
    <row r="493" spans="1:6">
      <c r="A493" s="23" t="s">
        <v>117</v>
      </c>
      <c r="B493" s="34" t="s">
        <v>646</v>
      </c>
      <c r="C493" s="35">
        <v>120000</v>
      </c>
      <c r="D493" s="35">
        <v>25000</v>
      </c>
      <c r="E493" s="36">
        <v>95000</v>
      </c>
      <c r="F493" s="30">
        <f t="shared" si="7"/>
        <v>0.20833333333333334</v>
      </c>
    </row>
    <row r="494" spans="1:6" ht="23.25">
      <c r="A494" s="23" t="s">
        <v>647</v>
      </c>
      <c r="B494" s="34" t="s">
        <v>648</v>
      </c>
      <c r="C494" s="35">
        <v>15000</v>
      </c>
      <c r="D494" s="35" t="s">
        <v>6</v>
      </c>
      <c r="E494" s="36">
        <v>15000</v>
      </c>
      <c r="F494" s="30" t="e">
        <f t="shared" si="7"/>
        <v>#VALUE!</v>
      </c>
    </row>
    <row r="495" spans="1:6" ht="23.25">
      <c r="A495" s="23" t="s">
        <v>649</v>
      </c>
      <c r="B495" s="34" t="s">
        <v>650</v>
      </c>
      <c r="C495" s="35">
        <v>15000</v>
      </c>
      <c r="D495" s="35" t="s">
        <v>6</v>
      </c>
      <c r="E495" s="36">
        <v>15000</v>
      </c>
      <c r="F495" s="30" t="e">
        <f t="shared" si="7"/>
        <v>#VALUE!</v>
      </c>
    </row>
    <row r="496" spans="1:6">
      <c r="A496" s="23" t="s">
        <v>49</v>
      </c>
      <c r="B496" s="34" t="s">
        <v>651</v>
      </c>
      <c r="C496" s="35">
        <v>15000</v>
      </c>
      <c r="D496" s="35" t="s">
        <v>6</v>
      </c>
      <c r="E496" s="36">
        <v>15000</v>
      </c>
      <c r="F496" s="30" t="e">
        <f t="shared" si="7"/>
        <v>#VALUE!</v>
      </c>
    </row>
    <row r="497" spans="1:6">
      <c r="A497" s="23" t="s">
        <v>652</v>
      </c>
      <c r="B497" s="34" t="s">
        <v>653</v>
      </c>
      <c r="C497" s="35">
        <v>15000</v>
      </c>
      <c r="D497" s="35" t="s">
        <v>6</v>
      </c>
      <c r="E497" s="36">
        <v>15000</v>
      </c>
      <c r="F497" s="30" t="e">
        <f t="shared" si="7"/>
        <v>#VALUE!</v>
      </c>
    </row>
    <row r="498" spans="1:6">
      <c r="A498" s="23" t="s">
        <v>654</v>
      </c>
      <c r="B498" s="34" t="s">
        <v>655</v>
      </c>
      <c r="C498" s="35">
        <v>15000</v>
      </c>
      <c r="D498" s="35" t="s">
        <v>6</v>
      </c>
      <c r="E498" s="36">
        <v>15000</v>
      </c>
      <c r="F498" s="30" t="e">
        <f t="shared" si="7"/>
        <v>#VALUE!</v>
      </c>
    </row>
    <row r="499" spans="1:6" ht="34.5">
      <c r="A499" s="23" t="s">
        <v>656</v>
      </c>
      <c r="B499" s="34" t="s">
        <v>657</v>
      </c>
      <c r="C499" s="35">
        <v>45945140</v>
      </c>
      <c r="D499" s="35">
        <v>26967084.5</v>
      </c>
      <c r="E499" s="36">
        <v>18978055.5</v>
      </c>
      <c r="F499" s="30">
        <f t="shared" si="7"/>
        <v>0.58694095828198589</v>
      </c>
    </row>
    <row r="500" spans="1:6" ht="34.5">
      <c r="A500" s="23" t="s">
        <v>658</v>
      </c>
      <c r="B500" s="34" t="s">
        <v>659</v>
      </c>
      <c r="C500" s="35">
        <v>39092950</v>
      </c>
      <c r="D500" s="35">
        <v>23455770.5</v>
      </c>
      <c r="E500" s="36">
        <v>15637179.5</v>
      </c>
      <c r="F500" s="30">
        <f t="shared" si="7"/>
        <v>0.6000000127900299</v>
      </c>
    </row>
    <row r="501" spans="1:6">
      <c r="A501" s="23" t="s">
        <v>49</v>
      </c>
      <c r="B501" s="34" t="s">
        <v>660</v>
      </c>
      <c r="C501" s="35">
        <v>39092950</v>
      </c>
      <c r="D501" s="35">
        <v>23455770.5</v>
      </c>
      <c r="E501" s="36">
        <v>15637179.5</v>
      </c>
      <c r="F501" s="30">
        <f t="shared" si="7"/>
        <v>0.6000000127900299</v>
      </c>
    </row>
    <row r="502" spans="1:6" ht="23.25">
      <c r="A502" s="23" t="s">
        <v>661</v>
      </c>
      <c r="B502" s="34" t="s">
        <v>662</v>
      </c>
      <c r="C502" s="35">
        <v>24709800</v>
      </c>
      <c r="D502" s="35">
        <v>14825880</v>
      </c>
      <c r="E502" s="36">
        <v>9883920</v>
      </c>
      <c r="F502" s="30">
        <f t="shared" si="7"/>
        <v>0.6</v>
      </c>
    </row>
    <row r="503" spans="1:6">
      <c r="A503" s="23" t="s">
        <v>7</v>
      </c>
      <c r="B503" s="34" t="s">
        <v>663</v>
      </c>
      <c r="C503" s="35">
        <v>24709800</v>
      </c>
      <c r="D503" s="35">
        <v>14825880</v>
      </c>
      <c r="E503" s="36">
        <v>9883920</v>
      </c>
      <c r="F503" s="30">
        <f t="shared" si="7"/>
        <v>0.6</v>
      </c>
    </row>
    <row r="504" spans="1:6" ht="23.25">
      <c r="A504" s="23" t="s">
        <v>664</v>
      </c>
      <c r="B504" s="34" t="s">
        <v>665</v>
      </c>
      <c r="C504" s="35">
        <v>4902950</v>
      </c>
      <c r="D504" s="35">
        <v>2941770</v>
      </c>
      <c r="E504" s="36">
        <v>1961180</v>
      </c>
      <c r="F504" s="30">
        <f t="shared" si="7"/>
        <v>0.6</v>
      </c>
    </row>
    <row r="505" spans="1:6">
      <c r="A505" s="23" t="s">
        <v>7</v>
      </c>
      <c r="B505" s="34" t="s">
        <v>666</v>
      </c>
      <c r="C505" s="35">
        <v>4902950</v>
      </c>
      <c r="D505" s="35">
        <v>2941770</v>
      </c>
      <c r="E505" s="36">
        <v>1961180</v>
      </c>
      <c r="F505" s="30">
        <f t="shared" si="7"/>
        <v>0.6</v>
      </c>
    </row>
    <row r="506" spans="1:6" ht="34.5">
      <c r="A506" s="23" t="s">
        <v>667</v>
      </c>
      <c r="B506" s="34" t="s">
        <v>668</v>
      </c>
      <c r="C506" s="35">
        <v>9480200</v>
      </c>
      <c r="D506" s="35">
        <v>5688120.5</v>
      </c>
      <c r="E506" s="36">
        <v>3792079.5</v>
      </c>
      <c r="F506" s="30">
        <f t="shared" si="7"/>
        <v>0.60000005274150336</v>
      </c>
    </row>
    <row r="507" spans="1:6">
      <c r="A507" s="23" t="s">
        <v>7</v>
      </c>
      <c r="B507" s="34" t="s">
        <v>669</v>
      </c>
      <c r="C507" s="35">
        <v>9480200</v>
      </c>
      <c r="D507" s="35">
        <v>5688120.5</v>
      </c>
      <c r="E507" s="36">
        <v>3792079.5</v>
      </c>
      <c r="F507" s="30">
        <f t="shared" si="7"/>
        <v>0.60000005274150336</v>
      </c>
    </row>
    <row r="508" spans="1:6">
      <c r="A508" s="23" t="s">
        <v>670</v>
      </c>
      <c r="B508" s="34" t="s">
        <v>671</v>
      </c>
      <c r="C508" s="35">
        <v>1000000</v>
      </c>
      <c r="D508" s="35" t="s">
        <v>6</v>
      </c>
      <c r="E508" s="36">
        <v>1000000</v>
      </c>
      <c r="F508" s="30" t="e">
        <f t="shared" si="7"/>
        <v>#VALUE!</v>
      </c>
    </row>
    <row r="509" spans="1:6">
      <c r="A509" s="23" t="s">
        <v>49</v>
      </c>
      <c r="B509" s="34" t="s">
        <v>672</v>
      </c>
      <c r="C509" s="35">
        <v>1000000</v>
      </c>
      <c r="D509" s="35" t="s">
        <v>6</v>
      </c>
      <c r="E509" s="36">
        <v>1000000</v>
      </c>
      <c r="F509" s="30" t="e">
        <f t="shared" si="7"/>
        <v>#VALUE!</v>
      </c>
    </row>
    <row r="510" spans="1:6">
      <c r="A510" s="23" t="s">
        <v>673</v>
      </c>
      <c r="B510" s="34" t="s">
        <v>674</v>
      </c>
      <c r="C510" s="35">
        <v>1000000</v>
      </c>
      <c r="D510" s="35" t="s">
        <v>6</v>
      </c>
      <c r="E510" s="36">
        <v>1000000</v>
      </c>
      <c r="F510" s="30" t="e">
        <f t="shared" si="7"/>
        <v>#VALUE!</v>
      </c>
    </row>
    <row r="511" spans="1:6">
      <c r="A511" s="23" t="s">
        <v>670</v>
      </c>
      <c r="B511" s="34" t="s">
        <v>675</v>
      </c>
      <c r="C511" s="35">
        <v>1000000</v>
      </c>
      <c r="D511" s="35" t="s">
        <v>6</v>
      </c>
      <c r="E511" s="36">
        <v>1000000</v>
      </c>
      <c r="F511" s="30" t="e">
        <f t="shared" si="7"/>
        <v>#VALUE!</v>
      </c>
    </row>
    <row r="512" spans="1:6">
      <c r="A512" s="23" t="s">
        <v>676</v>
      </c>
      <c r="B512" s="34" t="s">
        <v>677</v>
      </c>
      <c r="C512" s="35">
        <v>5852190</v>
      </c>
      <c r="D512" s="35">
        <v>3511314</v>
      </c>
      <c r="E512" s="36">
        <v>2340876</v>
      </c>
      <c r="F512" s="30">
        <f t="shared" si="7"/>
        <v>0.6</v>
      </c>
    </row>
    <row r="513" spans="1:6">
      <c r="A513" s="23" t="s">
        <v>49</v>
      </c>
      <c r="B513" s="34" t="s">
        <v>678</v>
      </c>
      <c r="C513" s="35">
        <v>5852190</v>
      </c>
      <c r="D513" s="35">
        <v>3511314</v>
      </c>
      <c r="E513" s="36">
        <v>2340876</v>
      </c>
      <c r="F513" s="30">
        <f t="shared" si="7"/>
        <v>0.6</v>
      </c>
    </row>
    <row r="514" spans="1:6" ht="45.75">
      <c r="A514" s="23" t="s">
        <v>137</v>
      </c>
      <c r="B514" s="34" t="s">
        <v>679</v>
      </c>
      <c r="C514" s="35">
        <v>5852190</v>
      </c>
      <c r="D514" s="35">
        <v>3511314</v>
      </c>
      <c r="E514" s="36">
        <v>2340876</v>
      </c>
      <c r="F514" s="30">
        <f t="shared" si="7"/>
        <v>0.6</v>
      </c>
    </row>
    <row r="515" spans="1:6" ht="34.5">
      <c r="A515" s="23" t="s">
        <v>680</v>
      </c>
      <c r="B515" s="34" t="s">
        <v>681</v>
      </c>
      <c r="C515" s="35">
        <v>5852190</v>
      </c>
      <c r="D515" s="35">
        <v>3511314</v>
      </c>
      <c r="E515" s="36">
        <v>2340876</v>
      </c>
      <c r="F515" s="30">
        <f t="shared" si="7"/>
        <v>0.6</v>
      </c>
    </row>
    <row r="516" spans="1:6" ht="24" customHeight="1">
      <c r="A516" s="24" t="s">
        <v>682</v>
      </c>
      <c r="B516" s="37" t="s">
        <v>4</v>
      </c>
      <c r="C516" s="38">
        <v>-2605276.1</v>
      </c>
      <c r="D516" s="38">
        <v>19316663.140000001</v>
      </c>
      <c r="E516" s="39" t="s">
        <v>4</v>
      </c>
      <c r="F516" s="30">
        <f t="shared" si="7"/>
        <v>-7.4144399282671039</v>
      </c>
    </row>
    <row r="517" spans="1:6" ht="15" customHeight="1">
      <c r="A517" s="7"/>
      <c r="B517" s="26"/>
      <c r="C517" s="26"/>
      <c r="D517" s="26"/>
      <c r="E517" s="26"/>
      <c r="F517" s="3"/>
    </row>
  </sheetData>
  <mergeCells count="7">
    <mergeCell ref="A2:E2"/>
    <mergeCell ref="F4:F6"/>
    <mergeCell ref="E4:E6"/>
    <mergeCell ref="A4:A6"/>
    <mergeCell ref="B4:B6"/>
    <mergeCell ref="C4:C6"/>
    <mergeCell ref="D4:D6"/>
  </mergeCells>
  <pageMargins left="0.39370078740157483" right="0.39370078740157483" top="0.39370078740157483" bottom="0.39370078740157483" header="0" footer="0"/>
  <pageSetup paperSize="9" scale="6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60CDE42-FA3D-40B3-9452-7D2B90CFB35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ch_bi</cp:lastModifiedBy>
  <cp:lastPrinted>2020-10-14T12:38:14Z</cp:lastPrinted>
  <dcterms:created xsi:type="dcterms:W3CDTF">2020-07-15T10:45:55Z</dcterms:created>
  <dcterms:modified xsi:type="dcterms:W3CDTF">2020-10-14T12:43:33Z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SV_0503117M_20160101_7892.xlsx</vt:lpwstr>
  </property>
  <property fmtid="{D5CDD505-2E9C-101B-9397-08002B2CF9AE}" pid="3" name="Название отчета">
    <vt:lpwstr>SV_0503117M_20160101_7892.xlsx</vt:lpwstr>
  </property>
  <property fmtid="{D5CDD505-2E9C-101B-9397-08002B2CF9AE}" pid="4" name="Версия клиента">
    <vt:lpwstr>19.2.2.31691</vt:lpwstr>
  </property>
  <property fmtid="{D5CDD505-2E9C-101B-9397-08002B2CF9AE}" pid="5" name="Версия базы">
    <vt:lpwstr>19.2.0.262801898</vt:lpwstr>
  </property>
  <property fmtid="{D5CDD505-2E9C-101B-9397-08002B2CF9AE}" pid="6" name="Тип сервера">
    <vt:lpwstr>MSSQL</vt:lpwstr>
  </property>
  <property fmtid="{D5CDD505-2E9C-101B-9397-08002B2CF9AE}" pid="7" name="Сервер">
    <vt:lpwstr>172.21.106.17</vt:lpwstr>
  </property>
  <property fmtid="{D5CDD505-2E9C-101B-9397-08002B2CF9AE}" pid="8" name="База">
    <vt:lpwstr>svod-smart</vt:lpwstr>
  </property>
  <property fmtid="{D5CDD505-2E9C-101B-9397-08002B2CF9AE}" pid="9" name="Пользователь">
    <vt:lpwstr>sv_49012001_1</vt:lpwstr>
  </property>
  <property fmtid="{D5CDD505-2E9C-101B-9397-08002B2CF9AE}" pid="10" name="Шаблон">
    <vt:lpwstr>SV_0503117M_20160101.xlt</vt:lpwstr>
  </property>
  <property fmtid="{D5CDD505-2E9C-101B-9397-08002B2CF9AE}" pid="11" name="Локальная база">
    <vt:lpwstr>не используется</vt:lpwstr>
  </property>
</Properties>
</file>