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F10" i="3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8"/>
</calcChain>
</file>

<file path=xl/sharedStrings.xml><?xml version="1.0" encoding="utf-8"?>
<sst xmlns="http://schemas.openxmlformats.org/spreadsheetml/2006/main" count="1187" uniqueCount="692">
  <si>
    <t xml:space="preserve"> Наименование показателя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</si>
  <si>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</si>
  <si>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</si>
  <si>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</si>
  <si>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</si>
  <si>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</si>
  <si>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</si>
  <si>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</si>
  <si>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</si>
  <si>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</si>
  <si>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</si>
  <si>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</si>
  <si>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</si>
  <si>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</si>
  <si>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</si>
  <si>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</si>
  <si>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</si>
  <si>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</si>
  <si>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</si>
  <si>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</si>
  <si>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</si>
  <si>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</si>
  <si>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</si>
  <si>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</si>
  <si>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</si>
  <si>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</si>
  <si>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</si>
  <si>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</si>
  <si>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</si>
  <si>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</si>
  <si>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</si>
  <si>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</si>
  <si>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</si>
  <si>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</si>
  <si>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</si>
  <si>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</si>
  <si>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000 0103 99 1 00 06030 122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</si>
  <si>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</si>
  <si>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</si>
  <si>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 для обеспечения государственных (муниципальных) нужд</t>
  </si>
  <si>
    <t>000 0103 99 1 00 06030 244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</si>
  <si>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</si>
  <si>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</si>
  <si>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</si>
  <si>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</si>
  <si>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</si>
  <si>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</si>
  <si>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</si>
  <si>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000 0104 75 7 02 04010 121</t>
  </si>
  <si>
    <t>000 0104 75 7 02 04010 129</t>
  </si>
  <si>
    <t>000 0104 75 7 02 06010 000</t>
  </si>
  <si>
    <t>000 0104 75 7 02 06010 121</t>
  </si>
  <si>
    <t>000 0104 75 7 02 06010 129</t>
  </si>
  <si>
    <t>000 0104 75 7 02 06030 000</t>
  </si>
  <si>
    <t>000 0104 75 7 02 06030 122</t>
  </si>
  <si>
    <t>000 0104 75 7 02 06030 244</t>
  </si>
  <si>
    <t xml:space="preserve">  Уплата налога на имущество организаций и земельного налога</t>
  </si>
  <si>
    <t>000 0104 75 7 02 06030 851</t>
  </si>
  <si>
    <t xml:space="preserve">  Уплата прочих налогов, сборов</t>
  </si>
  <si>
    <t>000 0104 75 7 02 06030 852</t>
  </si>
  <si>
    <t xml:space="preserve">  Уплата иных платежей</t>
  </si>
  <si>
    <t>000 0104 75 7 02 06030 853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</si>
  <si>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</si>
  <si>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</si>
  <si>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000 0104 75 7 02 08210 121</t>
  </si>
  <si>
    <t>000 0104 75 7 02 08210 129</t>
  </si>
  <si>
    <t>000 0104 75 7 02 13060 000</t>
  </si>
  <si>
    <t>000 0104 75 7 02 13060 122</t>
  </si>
  <si>
    <t xml:space="preserve">  Судебная система</t>
  </si>
  <si>
    <t>000 0105 00 0 00 00000 000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</si>
  <si>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</si>
  <si>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</si>
  <si>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</si>
  <si>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</si>
  <si>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</si>
  <si>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</si>
  <si>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</si>
  <si>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</si>
  <si>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</si>
  <si>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</si>
  <si>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</si>
  <si>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000 0106 99 5 00 05030 122</t>
  </si>
  <si>
    <t>000 0106 99 5 00 05030 242</t>
  </si>
  <si>
    <t>000 0106 99 5 00 05030 244</t>
  </si>
  <si>
    <t>000 0106 99 5 00 05030 853</t>
  </si>
  <si>
    <t>000 0106 99 5 00 13060 000</t>
  </si>
  <si>
    <t>000 0106 99 5 00 13060 122</t>
  </si>
  <si>
    <t xml:space="preserve">  Резервные фонды</t>
  </si>
  <si>
    <t>000 0111 00 0 00 00000 000</t>
  </si>
  <si>
    <t xml:space="preserve">  Резервный фонд администрации Терского района</t>
  </si>
  <si>
    <t>000 0111 99 6 00 20010 000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</si>
  <si>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</si>
  <si>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</si>
  <si>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</si>
  <si>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</si>
  <si>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 xml:space="preserve">  Прочие направления муниципальной программы</t>
  </si>
  <si>
    <t>000 0113 75 2 01 29990 000</t>
  </si>
  <si>
    <t>000 0113 75 2 01 29990 244</t>
  </si>
  <si>
    <t>000 0113 75 2 02 29990 000</t>
  </si>
  <si>
    <t>000 0113 75 2 02 29990 244</t>
  </si>
  <si>
    <t>000 0113 75 2 03 29990 000</t>
  </si>
  <si>
    <t>000 0113 75 2 03 29990 244</t>
  </si>
  <si>
    <t>000 0113 75 4 01 29990 000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</si>
  <si>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</si>
  <si>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</si>
  <si>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</si>
  <si>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</si>
  <si>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</si>
  <si>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</si>
  <si>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 xml:space="preserve">  Субсидии бюджетным учреждениям на иные цели</t>
  </si>
  <si>
    <t>000 0113 75 7 01 13060 612</t>
  </si>
  <si>
    <t xml:space="preserve">  Субсидия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</si>
  <si>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000 0113 75 7 01 71080 000</t>
  </si>
  <si>
    <t>000 0113 75 7 01 71080 611</t>
  </si>
  <si>
    <t xml:space="preserve">  Проведение Всероссийской переписи населения 2020 года</t>
  </si>
  <si>
    <t>000 0113 75 7 03 54690 000</t>
  </si>
  <si>
    <t>000 0113 75 7 03 54690 244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</si>
  <si>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</si>
  <si>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</si>
  <si>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000 0113 75 7 03 75540 244</t>
  </si>
  <si>
    <t>000 0113 75 7 04 00050 000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</si>
  <si>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</si>
  <si>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</si>
  <si>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 xml:space="preserve">  Расходы на обеспечение деятельности (оказание услуг) подведомственных учреждений (ОМСУ)</t>
  </si>
  <si>
    <t>000 0113 75 7 04 00051 000</t>
  </si>
  <si>
    <t>000 0113 75 7 04 00051 621</t>
  </si>
  <si>
    <t>000 0113 75 7 04 13060 000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</si>
  <si>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</si>
  <si>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</si>
  <si>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</si>
  <si>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000 0113 75 7 04 29990 244</t>
  </si>
  <si>
    <t>000 0113 75 7 04 29990 622</t>
  </si>
  <si>
    <t>000 0113 75 7 04 71080 000</t>
  </si>
  <si>
    <t>000 0113 75 7 04 71080 621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</si>
  <si>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</si>
  <si>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</si>
  <si>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000 0113 75 7 04 71100 621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</si>
  <si>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</si>
  <si>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04 S1100 000</t>
  </si>
  <si>
    <t>000 0113 75 7 04 S1100 621</t>
  </si>
  <si>
    <t>000 0113 75 7 05 00050 000</t>
  </si>
  <si>
    <t>000 0113 75 7 05 00050 621</t>
  </si>
  <si>
    <t>000 0113 75 7 05 13060 000</t>
  </si>
  <si>
    <t>000 0113 75 7 05 13060 622</t>
  </si>
  <si>
    <t>000 0113 75 7 05 29990 000</t>
  </si>
  <si>
    <t>000 0113 75 7 05 29990 622</t>
  </si>
  <si>
    <t>000 0113 75 7 05 71080 000</t>
  </si>
  <si>
    <t>000 0113 75 7 05 71080 621</t>
  </si>
  <si>
    <t>000 0113 78 2 02 29990 000</t>
  </si>
  <si>
    <t>000 0113 78 2 02 29990 244</t>
  </si>
  <si>
    <t xml:space="preserve">  Расходы, связанные с профилактикой и устранением последствий распространения коронавирусной инфекции</t>
  </si>
  <si>
    <t>000 0113 99 6 К0 20010 000</t>
  </si>
  <si>
    <t>000 0113 99 6 К0 20010 244</t>
  </si>
  <si>
    <t>000 0113 99 6 К0 20010 622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</si>
  <si>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</si>
  <si>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</si>
  <si>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</si>
  <si>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</si>
  <si>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</si>
  <si>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</si>
  <si>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000 0304 75 7 03 59300 121</t>
  </si>
  <si>
    <t>000 0304 75 7 03 59300 122</t>
  </si>
  <si>
    <t>000 0304 75 7 03 59300 129</t>
  </si>
  <si>
    <t>000 0304 75 7 03 59300 242</t>
  </si>
  <si>
    <t>000 0304 75 7 03 59300 244</t>
  </si>
  <si>
    <t xml:space="preserve">  Субвенция на осуществление переданных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</t>
  </si>
  <si>
    <t>000 0304 75 7 03 5930F 000</t>
  </si>
  <si>
    <t>000 0304 75 7 03 5930F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</si>
  <si>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</si>
  <si>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</si>
  <si>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000 0309 77 0 01 00050 000</t>
  </si>
  <si>
    <t xml:space="preserve">  Фонд оплаты труда учреждений</t>
  </si>
  <si>
    <t>000 0309 77 0 01 00050 111</t>
  </si>
  <si>
    <t xml:space="preserve">  Иные выплаты персоналу казенных учреждений, за исключением фонда оплаты труда</t>
  </si>
  <si>
    <t>000 0309 77 0 01 00050 112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</si>
  <si>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</si>
  <si>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</si>
  <si>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000 0309 77 0 01 00050 242</t>
  </si>
  <si>
    <t>000 0309 77 0 01 00050 244</t>
  </si>
  <si>
    <t>000 0309 77 0 01 13060 000</t>
  </si>
  <si>
    <t>000 0309 77 0 01 13060 112</t>
  </si>
  <si>
    <t>000 0309 77 0 01 71080 000</t>
  </si>
  <si>
    <t>000 0309 77 0 01 71080 111</t>
  </si>
  <si>
    <t>000 0309 77 0 01 71080 119</t>
  </si>
  <si>
    <t>000 0309 77 0 02 00050 000</t>
  </si>
  <si>
    <t>000 0309 77 0 02 00050 111</t>
  </si>
  <si>
    <t>000 0309 77 0 02 00050 119</t>
  </si>
  <si>
    <t xml:space="preserve">  Обеспечение безопасности людей на водных объектах</t>
  </si>
  <si>
    <t>000 0309 77 0 05 29990 000</t>
  </si>
  <si>
    <t>000 0309 77 0 05 29990 244</t>
  </si>
  <si>
    <t>000 0309 99 6 К0 20010 000</t>
  </si>
  <si>
    <t>000 0309 99 6 К0 20010 112</t>
  </si>
  <si>
    <t xml:space="preserve">  Обеспечение пожарной безопасности</t>
  </si>
  <si>
    <t>000 0310 00 0 00 00000 000</t>
  </si>
  <si>
    <t>000 0310 99 6 00 20010 000</t>
  </si>
  <si>
    <t>000 0310 99 6 00 20010 244</t>
  </si>
  <si>
    <t xml:space="preserve">  НАЦИОНАЛЬНАЯ ЭКОНОМИКА</t>
  </si>
  <si>
    <t>000 0400 00 0 00 00000 000</t>
  </si>
  <si>
    <t xml:space="preserve">  Общеэкономические вопросы</t>
  </si>
  <si>
    <t>000 0401 00 0 00 00000 000</t>
  </si>
  <si>
    <t xml:space="preserve">  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(за счет средств резервного фонда Правительства Мурманской области)</t>
  </si>
  <si>
    <t>000 0401 99 6 К0 77140 000</t>
  </si>
  <si>
    <t>000 0401 99 6 К0 77140 622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</si>
  <si>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</si>
  <si>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0401 99 6 К0 77140 813</t>
  </si>
  <si>
    <t xml:space="preserve">  Топливно-энергетический комплекс</t>
  </si>
  <si>
    <t>000 0402 00 0 00 00000 000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</si>
  <si>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</si>
  <si>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</si>
  <si>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</si>
  <si>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</si>
  <si>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</si>
  <si>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244</t>
  </si>
  <si>
    <t xml:space="preserve">  Сельское хозяйство и рыболовство</t>
  </si>
  <si>
    <t>000 0405 00 0 00 00000 000</t>
  </si>
  <si>
    <t>000 0405 70 2 01 29990 000</t>
  </si>
  <si>
    <t>000 0405 70 2 01 29990 813</t>
  </si>
  <si>
    <t xml:space="preserve">  Транспорт</t>
  </si>
  <si>
    <t>000 0408 00 0 00 00000 000</t>
  </si>
  <si>
    <t xml:space="preserve">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</si>
  <si>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000 0408 72 1 05 76600 000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</si>
  <si>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</si>
  <si>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000 0408 72 1 05 76600 811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</si>
  <si>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</si>
  <si>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</si>
  <si>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</si>
  <si>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</si>
  <si>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</si>
  <si>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811</t>
  </si>
  <si>
    <t>000 0408 79 1 02 29990 000</t>
  </si>
  <si>
    <t>000 0408 79 1 02 29990 244</t>
  </si>
  <si>
    <t>000 0408 79 1 03 29990 000</t>
  </si>
  <si>
    <t>000 0408 79 1 03 29990 811</t>
  </si>
  <si>
    <t>000 0408 79 1 04 29990 000</t>
  </si>
  <si>
    <t>000 0408 79 1 04 29990 811</t>
  </si>
  <si>
    <t xml:space="preserve">  Связь и информатика</t>
  </si>
  <si>
    <t>000 0410 00 0 00 00000 000</t>
  </si>
  <si>
    <t xml:space="preserve">  Создание, развитие и сопровождение информационных систем</t>
  </si>
  <si>
    <t>000 0410 75 5 01 20070 000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</si>
  <si>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</si>
  <si>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</si>
  <si>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</si>
  <si>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</si>
  <si>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</si>
  <si>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</si>
  <si>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242</t>
  </si>
  <si>
    <t>000 0410 75 5 02 20070 000</t>
  </si>
  <si>
    <t>000 0410 75 5 02 20070 242</t>
  </si>
  <si>
    <t>000 0410 78 2 01 20070 000</t>
  </si>
  <si>
    <t>000 0410 78 2 01 20070 242</t>
  </si>
  <si>
    <t>000 0410 78 2 01 20070 244</t>
  </si>
  <si>
    <t xml:space="preserve">  Другие вопросы в области национальной экономики</t>
  </si>
  <si>
    <t>000 0412 00 0 00 00000 000</t>
  </si>
  <si>
    <t>000 0412 70 1 01 29990 000</t>
  </si>
  <si>
    <t>000 0412 70 1 01 29990 622</t>
  </si>
  <si>
    <t>000 0412 70 1 02 29990 000</t>
  </si>
  <si>
    <t>000 0412 70 1 02 29990 244</t>
  </si>
  <si>
    <t>000 0412 70 1 02 29990 622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</si>
  <si>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</si>
  <si>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</si>
  <si>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000 0412 70 1 03 75510 244</t>
  </si>
  <si>
    <t>000 0412 70 3 01 29990 000</t>
  </si>
  <si>
    <t>000 0412 70 3 01 29990 622</t>
  </si>
  <si>
    <t>000 0412 70 3 02 29990 000</t>
  </si>
  <si>
    <t>000 0412 70 3 02 29990 622</t>
  </si>
  <si>
    <t>000 0412 74 3 01 29990 000</t>
  </si>
  <si>
    <t xml:space="preserve">  Пособия, компенсации и иные социальные выплаты гражданам, кроме публичных нормативных обязательств</t>
  </si>
  <si>
    <t>000 0412 74 3 01 29990 321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</si>
  <si>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</si>
  <si>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</si>
  <si>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000 0412 75 1 02 29990 000</t>
  </si>
  <si>
    <t>000 0412 75 1 02 29990 244</t>
  </si>
  <si>
    <t>000 0412 75 1 03 29990 000</t>
  </si>
  <si>
    <t>000 0412 75 1 03 29990 244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</si>
  <si>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</si>
  <si>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</si>
  <si>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</si>
  <si>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</si>
  <si>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Субсидии из областного бюджета на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 основе многодетным семьям</t>
  </si>
  <si>
    <t>000 0501 75 1 F1 70960 000</t>
  </si>
  <si>
    <t>000 0501 75 1 F1 70960 244</t>
  </si>
  <si>
    <t xml:space="preserve"> 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 основе многодетным семьям</t>
  </si>
  <si>
    <t>000 0501 75 1 F1 S0960 000</t>
  </si>
  <si>
    <t>000 0501 75 1 F1 S0960 244</t>
  </si>
  <si>
    <t>000 0501 75 2 04 29990 000</t>
  </si>
  <si>
    <t>000 0501 75 2 04 29990 244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</si>
  <si>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</si>
  <si>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</si>
  <si>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</si>
  <si>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</si>
  <si>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</si>
  <si>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244</t>
  </si>
  <si>
    <t xml:space="preserve">  Коммунальное хозяйство</t>
  </si>
  <si>
    <t>000 0502 00 0 00 00000 000</t>
  </si>
  <si>
    <t>000 0502 75 3 02 29990 000</t>
  </si>
  <si>
    <t>000 0502 75 3 02 29990 244</t>
  </si>
  <si>
    <t xml:space="preserve">  Софинансирование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</si>
  <si>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S0750 000</t>
  </si>
  <si>
    <t>000 0502 75 3 02 S0750 244</t>
  </si>
  <si>
    <t xml:space="preserve">  Благоустройство</t>
  </si>
  <si>
    <t>000 0503 00 0 00 00000 000</t>
  </si>
  <si>
    <t>000 0503 75 2 06 29990 000</t>
  </si>
  <si>
    <t>000 0503 75 2 06 29990 244</t>
  </si>
  <si>
    <t xml:space="preserve">  Другие вопросы в области жилищно-коммунального хозяйства</t>
  </si>
  <si>
    <t>000 0505 00 0 00 00000 000</t>
  </si>
  <si>
    <t xml:space="preserve">  Создание условий для повышения энергоэффективности объектов муниципальной собственности Терского района</t>
  </si>
  <si>
    <t>000 0505 75 3 03 29990 000</t>
  </si>
  <si>
    <t>000 0505 75 3 03 29990 244</t>
  </si>
  <si>
    <t>000 0505 75 3 03 29990 612</t>
  </si>
  <si>
    <t>000 0505 75 3 03 29990 622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</si>
  <si>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</si>
  <si>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</si>
  <si>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</si>
  <si>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</si>
  <si>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 xml:space="preserve">  </t>
  </si>
  <si>
    <t>000 0603 73 1 01 29990 000</t>
  </si>
  <si>
    <t>000 0603 73 1 01 29990 244</t>
  </si>
  <si>
    <t xml:space="preserve">  Субсидия на реализацию мероприятий. направленных на ликвидацию накопленного экологического ущерба</t>
  </si>
  <si>
    <t>000 0603 73 1 01 70810 000</t>
  </si>
  <si>
    <t>000 0603 73 1 01 70810 244</t>
  </si>
  <si>
    <t xml:space="preserve">  Софинансирование субсидии на реализацию мероприятий. направленных на ликвидацию накопленного экологического ущерба</t>
  </si>
  <si>
    <t>000 0603 73 1 01 S0810 000</t>
  </si>
  <si>
    <t>000 0603 73 1 01 S0810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</si>
  <si>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</si>
  <si>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</si>
  <si>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</si>
  <si>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</si>
  <si>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000 0701 72 1 02 00050 000</t>
  </si>
  <si>
    <t>000 0701 72 1 02 00050 611</t>
  </si>
  <si>
    <t>000 0701 72 1 02 13060 000</t>
  </si>
  <si>
    <t>000 0701 72 1 02 13060 612</t>
  </si>
  <si>
    <t>000 0701 72 1 02 29990 000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</si>
  <si>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</si>
  <si>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</si>
  <si>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</si>
  <si>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000 0701 72 1 05 20080 612</t>
  </si>
  <si>
    <t>000 0701 72 1 05 71100 000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</si>
  <si>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</si>
  <si>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</si>
  <si>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</si>
  <si>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</si>
  <si>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</si>
  <si>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</si>
  <si>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611</t>
  </si>
  <si>
    <t>000 0701 99 6 К0 20010 000</t>
  </si>
  <si>
    <t>000 0701 99 6 К0 20010 612</t>
  </si>
  <si>
    <t xml:space="preserve">  Общее образование</t>
  </si>
  <si>
    <t>000 0702 00 0 00 00000 000</t>
  </si>
  <si>
    <t>000 0702 72 1 01 29990 000</t>
  </si>
  <si>
    <t>000 0702 72 1 01 29990 612</t>
  </si>
  <si>
    <t>000 0702 72 1 03 00050 000</t>
  </si>
  <si>
    <t>000 0702 72 1 03 00050 611</t>
  </si>
  <si>
    <t>000 0702 72 1 03 00050 621</t>
  </si>
  <si>
    <t>000 0702 72 1 03 13060 000</t>
  </si>
  <si>
    <t>000 0702 72 1 03 13060 612</t>
  </si>
  <si>
    <t>000 0702 72 1 03 13060 622</t>
  </si>
  <si>
    <t>000 0702 72 1 03 29990 000</t>
  </si>
  <si>
    <t>000 0702 72 1 03 29990 612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</si>
  <si>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</si>
  <si>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000 0702 72 1 03 53030 000</t>
  </si>
  <si>
    <t>000 0702 72 1 03 53030 612</t>
  </si>
  <si>
    <t>000 0702 72 1 03 53030 622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</si>
  <si>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</si>
  <si>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000 0702 72 1 03 73030 000</t>
  </si>
  <si>
    <t>000 0702 72 1 03 73030 612</t>
  </si>
  <si>
    <t>000 0702 72 1 03 73030 622</t>
  </si>
  <si>
    <t>000 0702 72 1 04 29990 000</t>
  </si>
  <si>
    <t>000 0702 72 1 04 29990 612</t>
  </si>
  <si>
    <t xml:space="preserve">  Субсидии на обеспечение комплексной безопасности муниципальных образовательных организаций</t>
  </si>
  <si>
    <t>000 0702 72 1 04 70790 000</t>
  </si>
  <si>
    <t>000 0702 72 1 04 70790 612</t>
  </si>
  <si>
    <t xml:space="preserve">  Обеспечение комплексной безопасности муниципальных образовательных организаций за счет средств местного бюджета</t>
  </si>
  <si>
    <t>000 0702 72 1 04 S0790 000</t>
  </si>
  <si>
    <t>000 0702 72 1 04 S0790 612</t>
  </si>
  <si>
    <t>000 0702 72 1 05 20080 000</t>
  </si>
  <si>
    <t>000 0702 72 1 05 20080 612</t>
  </si>
  <si>
    <t>000 0702 72 1 05 20080 622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</si>
  <si>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</si>
  <si>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</si>
  <si>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000 0702 72 1 05 71040 611</t>
  </si>
  <si>
    <t>000 0702 72 1 05 71040 621</t>
  </si>
  <si>
    <t xml:space="preserve">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</si>
  <si>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000 0702 72 1 05 71250 000</t>
  </si>
  <si>
    <t>000 0702 72 1 05 71250 612</t>
  </si>
  <si>
    <t>000 0702 72 1 05 71250 622</t>
  </si>
  <si>
    <t>000 0702 72 1 05 75310 000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</si>
  <si>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</si>
  <si>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</si>
  <si>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</si>
  <si>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</si>
  <si>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000 0702 72 1 05 75320 611</t>
  </si>
  <si>
    <t>000 0702 72 1 05 75320 621</t>
  </si>
  <si>
    <t xml:space="preserve">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</si>
  <si>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0702 72 1 05 L3040 000</t>
  </si>
  <si>
    <t>000 0702 72 1 05 L3040 612</t>
  </si>
  <si>
    <t>000 0702 72 1 05 L3040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</si>
  <si>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</si>
  <si>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</si>
  <si>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611</t>
  </si>
  <si>
    <t>000 0702 72 1 05 S1040 621</t>
  </si>
  <si>
    <t xml:space="preserve">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местного бюджета)</t>
  </si>
  <si>
    <t>000 0702 72 1 05 S1250 000</t>
  </si>
  <si>
    <t>000 0702 72 1 05 S1250 612</t>
  </si>
  <si>
    <t>000 0702 72 1 05 S1250 622</t>
  </si>
  <si>
    <t xml:space="preserve">  Ремонт помещений учебных кабинетов, планируемых к оснащению материально-технической базы для формирования у обучающихся современных технологических и гуманитарных навыков</t>
  </si>
  <si>
    <t>000 0702 72 1 E1 28990 000</t>
  </si>
  <si>
    <t>000 0702 72 1 E1 28990 612</t>
  </si>
  <si>
    <t xml:space="preserve">  Обновление материально-технической базы для формирования у обучающихся современных технологических и гуманитарных навыков</t>
  </si>
  <si>
    <t>000 0702 72 1 E1 51690 000</t>
  </si>
  <si>
    <t>000 0702 72 1 E1 51690 612</t>
  </si>
  <si>
    <t>000 0702 99 6 К0 20010 000</t>
  </si>
  <si>
    <t>000 0702 99 6 К0 20010 612</t>
  </si>
  <si>
    <t xml:space="preserve">  Дополнительное образование детей</t>
  </si>
  <si>
    <t>000 0703 00 0 00 00000 000</t>
  </si>
  <si>
    <t>000 0703 72 1 01 29990 000</t>
  </si>
  <si>
    <t>000 0703 72 1 01 29990 612</t>
  </si>
  <si>
    <t>000 0703 72 1 03 00050 000</t>
  </si>
  <si>
    <t>000 0703 72 1 03 00050 611</t>
  </si>
  <si>
    <t>000 0703 72 1 03 00050 612</t>
  </si>
  <si>
    <t>000 0703 72 1 03 13060 000</t>
  </si>
  <si>
    <t>000 0703 72 1 03 13060 612</t>
  </si>
  <si>
    <t>000 0703 72 1 03 71080 000</t>
  </si>
  <si>
    <t>000 0703 72 1 03 71080 611</t>
  </si>
  <si>
    <t>000 0703 72 1 03 71100 000</t>
  </si>
  <si>
    <t>000 0703 72 1 03 71100 611</t>
  </si>
  <si>
    <t>000 0703 72 1 03 S1100 000</t>
  </si>
  <si>
    <t>000 0703 72 1 03 S1100 611</t>
  </si>
  <si>
    <t>000 0703 72 1 05 20080 000</t>
  </si>
  <si>
    <t>000 0703 72 1 05 20080 612</t>
  </si>
  <si>
    <t>000 0703 74 1 02 29990 000</t>
  </si>
  <si>
    <t>000 0703 74 1 02 29990 612</t>
  </si>
  <si>
    <t xml:space="preserve">  Субсидия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</si>
  <si>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000 0703 74 1 02 73060 000</t>
  </si>
  <si>
    <t>000 0703 74 1 02 73060 612</t>
  </si>
  <si>
    <t xml:space="preserve">  Софинансирование субсидии на реализацию мероприятий по модернизации региональных и муниципальных детских школ искусств по видам искусств</t>
  </si>
  <si>
    <t>000 0703 74 1 02 S3060 000</t>
  </si>
  <si>
    <t>000 0703 74 1 02 S3060 612</t>
  </si>
  <si>
    <t>000 0703 74 2 02 00050 000</t>
  </si>
  <si>
    <t>000 0703 74 2 02 00050 611</t>
  </si>
  <si>
    <t>000 0703 74 2 02 13060 000</t>
  </si>
  <si>
    <t>000 0703 74 2 02 13060 612</t>
  </si>
  <si>
    <t>000 0703 74 2 02 71080 000</t>
  </si>
  <si>
    <t>000 0703 74 2 02 71080 611</t>
  </si>
  <si>
    <t>000 0703 74 2 02 71100 000</t>
  </si>
  <si>
    <t>000 0703 74 2 02 71100 611</t>
  </si>
  <si>
    <t>000 0703 74 2 02 S1100 000</t>
  </si>
  <si>
    <t>000 0703 74 2 02 S1100 611</t>
  </si>
  <si>
    <t xml:space="preserve">  Молодежная политика</t>
  </si>
  <si>
    <t>000 0707 00 0 00 00000 000</t>
  </si>
  <si>
    <t>000 0707 72 2 01 29990 000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</si>
  <si>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</si>
  <si>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</si>
  <si>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</si>
  <si>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</si>
  <si>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</si>
  <si>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</si>
  <si>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</si>
  <si>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612</t>
  </si>
  <si>
    <t>000 0707 72 2 01 S1070 622</t>
  </si>
  <si>
    <t>000 0707 72 2 02 29990 000</t>
  </si>
  <si>
    <t>000 0707 72 2 02 29990 612</t>
  </si>
  <si>
    <t>000 0707 72 2 02 29990 622</t>
  </si>
  <si>
    <t xml:space="preserve">  Иной межбюджетный трансферт на ф.инансовое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</si>
  <si>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000 0707 72 2 К0 77160 000</t>
  </si>
  <si>
    <t>000 0707 72 2 К0 77160 612</t>
  </si>
  <si>
    <t>000 0707 72 2 К0 77160 622</t>
  </si>
  <si>
    <t>000 0707 72 2 К0 77160 811</t>
  </si>
  <si>
    <t>000 0707 73 2 01 29990 000</t>
  </si>
  <si>
    <t>000 0707 73 2 01 29990 612</t>
  </si>
  <si>
    <t>000 0707 73 2 02 29990 000</t>
  </si>
  <si>
    <t>000 0707 73 2 02 29990 612</t>
  </si>
  <si>
    <t>000 0707 74 4 01 29990 000</t>
  </si>
  <si>
    <t>000 0707 74 4 01 29990 612</t>
  </si>
  <si>
    <t>000 0707 74 4 02 29990 000</t>
  </si>
  <si>
    <t>000 0707 74 4 02 29990 612</t>
  </si>
  <si>
    <t>000 0707 74 4 02 29990 622</t>
  </si>
  <si>
    <t>000 0707 74 4 03 29990 000</t>
  </si>
  <si>
    <t>000 0707 74 4 03 29990 612</t>
  </si>
  <si>
    <t>000 0707 74 4 04 29990 000</t>
  </si>
  <si>
    <t>000 0707 74 4 04 29990 612</t>
  </si>
  <si>
    <t>000 0707 74 4 04 29990 622</t>
  </si>
  <si>
    <t>000 0707 74 4 05 29990 000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</si>
  <si>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</si>
  <si>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</si>
  <si>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</si>
  <si>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</si>
  <si>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</si>
  <si>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</si>
  <si>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000 0801 74 1 01 29990 000</t>
  </si>
  <si>
    <t>000 0801 74 1 01 29990 612</t>
  </si>
  <si>
    <t>000 0801 74 1 03 29990 000</t>
  </si>
  <si>
    <t>000 0801 74 1 03 29990 622</t>
  </si>
  <si>
    <t xml:space="preserve">  Субсидия на проведение ремонтных работ и укрепление материально-технической базы муниципальных учреждений культуры и образования в сфере культуры и искусства</t>
  </si>
  <si>
    <t>000 0801 74 1 03 71060 000</t>
  </si>
  <si>
    <t>000 0801 74 1 03 71060 622</t>
  </si>
  <si>
    <t xml:space="preserve">  Софинансирование субсидии на проведение ремонтных работ и укрепление материально-технической базы муниципальных учреждений культуры и образования в сфере культуры и искусства</t>
  </si>
  <si>
    <t>000 0801 74 1 03 S1060 000</t>
  </si>
  <si>
    <t>000 0801 74 1 03 S1060 622</t>
  </si>
  <si>
    <t>000 0801 74 2 01 00050 000</t>
  </si>
  <si>
    <t>000 0801 74 2 01 00050 611</t>
  </si>
  <si>
    <t>000 0801 74 2 01 13060 000</t>
  </si>
  <si>
    <t>000 0801 74 2 01 13060 612</t>
  </si>
  <si>
    <t>000 0801 74 2 01 71100 000</t>
  </si>
  <si>
    <t>000 0801 74 2 01 71100 611</t>
  </si>
  <si>
    <t>000 0801 74 2 01 S1100 000</t>
  </si>
  <si>
    <t>000 0801 74 2 01 S1100 611</t>
  </si>
  <si>
    <t>000 0801 74 2 03 00050 000</t>
  </si>
  <si>
    <t>000 0801 74 2 03 00050 621</t>
  </si>
  <si>
    <t>000 0801 74 2 03 13060 000</t>
  </si>
  <si>
    <t>000 0801 74 2 03 13060 622</t>
  </si>
  <si>
    <t>000 0801 74 2 03 71100 000</t>
  </si>
  <si>
    <t>000 0801 74 2 03 71100 621</t>
  </si>
  <si>
    <t>000 0801 74 2 03 S1100 000</t>
  </si>
  <si>
    <t>000 0801 74 2 03 S1100 621</t>
  </si>
  <si>
    <t xml:space="preserve">  Предоставление информационно-методической и иной поддержки СО НКО и общественных объединений</t>
  </si>
  <si>
    <t>000 0801 74 5 01 29990 000</t>
  </si>
  <si>
    <t>000 0801 74 5 01 29990 244</t>
  </si>
  <si>
    <t>000 0801 74 5 01 29990 323</t>
  </si>
  <si>
    <t xml:space="preserve">  Публичные нормативные выплаты гражданам несоциального характера</t>
  </si>
  <si>
    <t>000 0801 74 5 01 29990 330</t>
  </si>
  <si>
    <t xml:space="preserve">  Предоставление финансовой поддержки СО НКО и общественных объединений</t>
  </si>
  <si>
    <t>000 0801 74 5 02 29990 000</t>
  </si>
  <si>
    <t>000 0801 74 5 02 29990 244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</si>
  <si>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</si>
  <si>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</si>
  <si>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</si>
  <si>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</si>
  <si>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</si>
  <si>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</si>
  <si>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</si>
  <si>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</si>
  <si>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</si>
  <si>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</si>
  <si>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</si>
  <si>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</si>
  <si>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</si>
  <si>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</si>
  <si>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</si>
  <si>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</si>
  <si>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</si>
  <si>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</si>
  <si>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</si>
  <si>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</si>
  <si>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</si>
  <si>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 xml:space="preserve"> 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</si>
  <si>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000 1003 74 3 03 71000 000</t>
  </si>
  <si>
    <t xml:space="preserve">  Субсидии гражданам на приобретение жилья</t>
  </si>
  <si>
    <t>000 1003 74 3 03 71000 322</t>
  </si>
  <si>
    <t xml:space="preserve">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</si>
  <si>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000 1003 74 3 03 75110 000</t>
  </si>
  <si>
    <t>000 1003 74 3 03 75110 321</t>
  </si>
  <si>
    <t>000 1003 74 3 03 75110 612</t>
  </si>
  <si>
    <t>000 1003 74 3 03 75110 622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</si>
  <si>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</si>
  <si>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</si>
  <si>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000 1003 74 3 03 75230 313</t>
  </si>
  <si>
    <t xml:space="preserve">  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</si>
  <si>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03 S1000 000</t>
  </si>
  <si>
    <t>000 1003 74 3 03 S1000 322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</si>
  <si>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</si>
  <si>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</si>
  <si>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000 1003 75 7 03 75100 612</t>
  </si>
  <si>
    <t xml:space="preserve"> 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</si>
  <si>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000 1003 75 7 03 75620 000</t>
  </si>
  <si>
    <t>000 1003 75 7 03 75620 313</t>
  </si>
  <si>
    <t xml:space="preserve">  Охрана семьи и детства</t>
  </si>
  <si>
    <t>000 1004 00 0 00 00000 000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</si>
  <si>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</si>
  <si>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</si>
  <si>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000 1004 72 1 05 75360 612</t>
  </si>
  <si>
    <t>000 1004 72 1 05 75360 622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</si>
  <si>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</si>
  <si>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</si>
  <si>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000 1004 72 1 05 75370 612</t>
  </si>
  <si>
    <t>000 1004 72 1 05 75370 622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</si>
  <si>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</si>
  <si>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</si>
  <si>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000 1004 73 2 03 75560 121</t>
  </si>
  <si>
    <t>000 1004 73 2 03 75560 122</t>
  </si>
  <si>
    <t>000 1004 73 2 03 75560 129</t>
  </si>
  <si>
    <t>000 1004 73 2 03 75560 242</t>
  </si>
  <si>
    <t>000 1004 73 2 03 75560 244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</si>
  <si>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</si>
  <si>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</si>
  <si>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000 1004 74 3 02 75200 321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</si>
  <si>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</si>
  <si>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</si>
  <si>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000 1004 74 3 02 75340 313</t>
  </si>
  <si>
    <t>000 1004 74 3 02 75340 321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</si>
  <si>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</si>
  <si>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</si>
  <si>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</si>
  <si>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000 1004 74 3 02 75350 323</t>
  </si>
  <si>
    <t xml:space="preserve">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</si>
  <si>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000 1004 74 3 02 75570 000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</si>
  <si>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</si>
  <si>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000 1004 74 3 02 75570 412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</si>
  <si>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</si>
  <si>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</si>
  <si>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</si>
  <si>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</si>
  <si>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</si>
  <si>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000 1004 75 7 03 75520 121</t>
  </si>
  <si>
    <t>000 1004 75 7 03 75520 129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</si>
  <si>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</si>
  <si>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</si>
  <si>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</si>
  <si>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</si>
  <si>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000 1004 75 7 03 75530 121</t>
  </si>
  <si>
    <t>000 1004 75 7 03 75530 129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</si>
  <si>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</si>
  <si>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</si>
  <si>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</si>
  <si>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</si>
  <si>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</si>
  <si>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000 1101 71 0 03 00050 000</t>
  </si>
  <si>
    <t>000 1101 71 0 03 00050 621</t>
  </si>
  <si>
    <t>000 1101 71 0 03 13060 000</t>
  </si>
  <si>
    <t>000 1101 71 0 03 13060 622</t>
  </si>
  <si>
    <t>000 1101 71 0 03 71080 000</t>
  </si>
  <si>
    <t>000 1101 71 0 03 71080 621</t>
  </si>
  <si>
    <t xml:space="preserve">  Другие вопросы в области физической культуры и спорта</t>
  </si>
  <si>
    <t>000 1105 00 0 00 00000 000</t>
  </si>
  <si>
    <t>000 1105 71 0 01 29990 000</t>
  </si>
  <si>
    <t>000 1105 71 0 01 29990 612</t>
  </si>
  <si>
    <t>000 1105 71 0 01 29990 622</t>
  </si>
  <si>
    <t>000 1105 71 0 02 29990 000</t>
  </si>
  <si>
    <t>000 1105 71 0 02 29990 244</t>
  </si>
  <si>
    <t>000 1105 71 0 02 29990 622</t>
  </si>
  <si>
    <t xml:space="preserve">  Субсидии бюджетам муниципальных образований на реализацию проектов по поддержке местных инициатив</t>
  </si>
  <si>
    <t>000 1105 71 0 02 71090 000</t>
  </si>
  <si>
    <t>000 1105 71 0 02 71090 244</t>
  </si>
  <si>
    <t xml:space="preserve">  Субсидия на софинансирование капитальных вложений в объекты муниципальной собственности</t>
  </si>
  <si>
    <t>000 1105 71 0 02 74000 000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</si>
  <si>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</si>
  <si>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000 1105 71 0 02 74000 464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</si>
  <si>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</si>
  <si>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1105 71 0 02 S1090 000</t>
  </si>
  <si>
    <t>000 1105 71 0 02 S1090 244</t>
  </si>
  <si>
    <t xml:space="preserve">  Средства местного бюджета на финансирование капитальных вложений в объекты муниципальной собственности</t>
  </si>
  <si>
    <t>000 1105 71 0 02 S4000 000</t>
  </si>
  <si>
    <t>000 1105 71 0 02 S4000 464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</si>
  <si>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</si>
  <si>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</si>
  <si>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</si>
  <si>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</si>
  <si>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000 1202 75 6 01 00050 000</t>
  </si>
  <si>
    <t>000 1202 75 6 01 00050 611</t>
  </si>
  <si>
    <t>000 1202 75 6 01 13060 000</t>
  </si>
  <si>
    <t>000 1202 75 6 01 13060 612</t>
  </si>
  <si>
    <t>000 1202 75 6 01 71080 000</t>
  </si>
  <si>
    <t>000 1202 75 6 01 71080 611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</si>
  <si>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</si>
  <si>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</si>
  <si>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</si>
  <si>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</si>
  <si>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</si>
  <si>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000 1301 78 1 01 20020 000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</si>
  <si>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</si>
  <si>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</si>
  <si>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</si>
  <si>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</si>
  <si>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</si>
  <si>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</si>
  <si>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</si>
  <si>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</si>
  <si>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</si>
  <si>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</si>
  <si>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</si>
  <si>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</si>
  <si>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</si>
  <si>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</si>
  <si>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511</t>
  </si>
  <si>
    <t xml:space="preserve">  Иные дотации</t>
  </si>
  <si>
    <t>000 1402 00 0 00 00000 000</t>
  </si>
  <si>
    <t xml:space="preserve">  Поддержка мер по сбалансированности бюджетов</t>
  </si>
  <si>
    <t>000 1402 78 1 02 20090 000</t>
  </si>
  <si>
    <t>000 1402 78 1 02 20090 512</t>
  </si>
  <si>
    <t xml:space="preserve">  Прочие межбюджетные трансферты общего характера</t>
  </si>
  <si>
    <t>000 1403 00 0 00 00000 000</t>
  </si>
  <si>
    <t>000 1403 78 1 02 71080 000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</si>
  <si>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</si>
  <si>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000 1403 78 1 02 71080 521</t>
  </si>
  <si>
    <t>000 1403 78 1 02 71100 000</t>
  </si>
  <si>
    <t>000 1403 78 1 02 71100 521</t>
  </si>
  <si>
    <t>Результат исполнения бюджета (дефицит / профицит)</t>
  </si>
  <si>
    <t>Анализ расходов бюджета муниципального образования Терский район по состоянию на 01.10.2020 г.</t>
  </si>
  <si>
    <t>% исполнения</t>
  </si>
  <si>
    <t>Утверждено решением Совета депутатов от 26.12.2019 № 25/249</t>
  </si>
  <si>
    <t>Отклонение</t>
  </si>
  <si>
    <t>Исполнено по состоянию на 01.10.2020</t>
  </si>
  <si>
    <t>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</si>
</sst>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6" fillId="0" borderId="11" xfId="71" applyNumberFormat="1" applyProtection="1"/>
    <xf numFmtId="0" fontId="2" fillId="0" borderId="1" xfId="2" applyNumberForma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1" xfId="2" applyNumberFormat="1" applyAlignment="1" applyProtection="1"/>
    <xf numFmtId="0" fontId="2" fillId="0" borderId="1" xfId="2" applyAlignment="1"/>
    <xf numFmtId="0" fontId="2" fillId="0" borderId="1" xfId="2" applyNumberFormat="1" applyAlignment="1" applyProtection="1">
      <alignment horizontal="center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49" fontId="3" fillId="0" borderId="13" xfId="35" applyNumberFormat="1" applyBorder="1" applyAlignment="1" applyProtection="1">
      <alignment horizontal="center" vertical="top" wrapText="1"/>
    </xf>
    <xf numFmtId="49" fontId="13" fillId="0" borderId="13" xfId="39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49" fontId="3" fillId="0" borderId="13" xfId="35" applyBorder="1" applyAlignment="1" applyProtection="1">
      <alignment horizontal="center" vertical="top" wrapText="1"/>
      <protection locked="0"/>
    </xf>
    <xf numFmtId="49" fontId="13" fillId="0" borderId="13" xfId="39" applyNumberFormat="1" applyFont="1" applyBorder="1" applyAlignment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49" fontId="3" fillId="0" borderId="20" xfId="35" applyBorder="1" applyAlignment="1" applyProtection="1">
      <alignment horizontal="center" vertical="top" wrapText="1"/>
      <protection locked="0"/>
    </xf>
    <xf numFmtId="49" fontId="13" fillId="0" borderId="20" xfId="39" applyNumberFormat="1" applyFont="1" applyBorder="1" applyAlignment="1">
      <alignment horizontal="center" vertical="top" wrapText="1"/>
    </xf>
    <xf numFmtId="0" fontId="13" fillId="0" borderId="20" xfId="36" applyNumberFormat="1" applyFont="1" applyBorder="1" applyAlignment="1">
      <alignment horizontal="center" vertical="top" wrapText="1"/>
    </xf>
    <xf numFmtId="0" fontId="3" fillId="0" borderId="36" xfId="33" applyNumberFormat="1" applyBorder="1" applyProtection="1">
      <alignment horizontal="center" vertical="center"/>
    </xf>
    <xf numFmtId="0" fontId="3" fillId="0" borderId="37" xfId="36" applyNumberFormat="1" applyBorder="1" applyProtection="1">
      <alignment horizontal="left" wrapText="1"/>
    </xf>
    <xf numFmtId="0" fontId="3" fillId="0" borderId="38" xfId="40" applyNumberFormat="1" applyBorder="1" applyProtection="1">
      <alignment horizontal="left" wrapText="1"/>
    </xf>
    <xf numFmtId="0" fontId="3" fillId="0" borderId="39" xfId="59" applyNumberFormat="1" applyBorder="1" applyProtection="1">
      <alignment horizontal="left" wrapText="1"/>
    </xf>
    <xf numFmtId="0" fontId="3" fillId="0" borderId="36" xfId="65" applyNumberFormat="1" applyBorder="1" applyProtection="1">
      <alignment horizontal="left" wrapText="1"/>
    </xf>
    <xf numFmtId="0" fontId="6" fillId="0" borderId="1" xfId="72" applyNumberFormat="1" applyBorder="1" applyProtection="1"/>
    <xf numFmtId="0" fontId="3" fillId="0" borderId="13" xfId="50" applyNumberFormat="1" applyBorder="1" applyProtection="1">
      <alignment horizontal="center" vertical="center" shrinkToFit="1"/>
    </xf>
    <xf numFmtId="49" fontId="3" fillId="0" borderId="13" xfId="51" applyNumberFormat="1" applyBorder="1" applyProtection="1">
      <alignment horizontal="center" vertical="center" shrinkToFit="1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4" fontId="3" fillId="0" borderId="13" xfId="54" applyNumberFormat="1" applyBorder="1" applyProtection="1">
      <alignment horizontal="right" shrinkToFit="1"/>
    </xf>
    <xf numFmtId="10" fontId="3" fillId="0" borderId="13" xfId="54" applyNumberFormat="1" applyBorder="1" applyProtection="1">
      <alignment horizontal="right" shrinkToFit="1"/>
    </xf>
    <xf numFmtId="49" fontId="3" fillId="0" borderId="13" xfId="42" applyNumberFormat="1" applyBorder="1" applyProtection="1">
      <alignment horizontal="center"/>
    </xf>
    <xf numFmtId="165" fontId="3" fillId="0" borderId="13" xfId="57" applyNumberFormat="1" applyBorder="1" applyProtection="1">
      <alignment horizontal="right" shrinkToFit="1"/>
    </xf>
    <xf numFmtId="165" fontId="3" fillId="0" borderId="13" xfId="58" applyNumberFormat="1" applyBorder="1" applyProtection="1">
      <alignment horizontal="right" shrinkToFit="1"/>
    </xf>
    <xf numFmtId="49" fontId="3" fillId="0" borderId="13" xfId="61" applyNumberFormat="1" applyBorder="1" applyProtection="1">
      <alignment horizontal="center" wrapText="1"/>
    </xf>
    <xf numFmtId="4" fontId="3" fillId="0" borderId="13" xfId="62" applyNumberFormat="1" applyBorder="1" applyProtection="1">
      <alignment horizontal="right" wrapText="1"/>
    </xf>
    <xf numFmtId="4" fontId="3" fillId="0" borderId="13" xfId="63" applyNumberFormat="1" applyBorder="1" applyProtection="1">
      <alignment horizontal="right" wrapText="1"/>
    </xf>
    <xf numFmtId="49" fontId="3" fillId="0" borderId="13" xfId="67" applyNumberFormat="1" applyBorder="1" applyProtection="1">
      <alignment horizontal="center"/>
    </xf>
    <xf numFmtId="4" fontId="3" fillId="0" borderId="13" xfId="68" applyNumberFormat="1" applyBorder="1" applyProtection="1">
      <alignment horizontal="right" shrinkToFit="1"/>
    </xf>
    <xf numFmtId="49" fontId="3" fillId="0" borderId="13" xfId="69" applyNumberFormat="1" applyBorder="1" applyProtection="1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2"/>
  <sheetViews>
    <sheetView tabSelected="1" zoomScaleSheetLayoutView="100" workbookViewId="0">
      <selection activeCell="D4" sqref="D4:D6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4.140625" style="1" customWidth="1"/>
    <col min="7" max="16384" width="9.140625" style="1"/>
  </cols>
  <sheetData>
    <row r="1" spans="1:6" ht="14.1" customHeight="1">
      <c r="A1" s="10"/>
      <c r="B1" s="11"/>
      <c r="C1" s="11"/>
      <c r="D1" s="11"/>
      <c r="E1" s="5"/>
      <c r="F1" s="2"/>
    </row>
    <row r="2" spans="1:6" ht="14.1" customHeight="1">
      <c r="A2" s="12" t="s">
        <v>686</v>
      </c>
      <c r="B2" s="12"/>
      <c r="C2" s="12"/>
      <c r="D2" s="12"/>
      <c r="E2" s="12"/>
      <c r="F2" s="7"/>
    </row>
    <row r="3" spans="1:6" ht="14.1" customHeight="1">
      <c r="A3" s="4"/>
      <c r="B3" s="4"/>
      <c r="C3" s="4"/>
      <c r="D3" s="4"/>
      <c r="E3" s="4"/>
      <c r="F3" s="2"/>
    </row>
    <row r="4" spans="1:6" ht="12" customHeight="1">
      <c r="A4" s="8" t="s">
        <v>0</v>
      </c>
      <c r="B4" s="8" t="s">
        <v>8</v>
      </c>
      <c r="C4" s="15" t="s">
        <v>688</v>
      </c>
      <c r="D4" s="16" t="s">
        <v>690</v>
      </c>
      <c r="E4" s="17" t="s">
        <v>689</v>
      </c>
      <c r="F4" s="13" t="s">
        <v>687</v>
      </c>
    </row>
    <row r="5" spans="1:6" ht="12" customHeight="1">
      <c r="A5" s="9"/>
      <c r="B5" s="9"/>
      <c r="C5" s="18"/>
      <c r="D5" s="19"/>
      <c r="E5" s="20"/>
      <c r="F5" s="13"/>
    </row>
    <row r="6" spans="1:6" ht="11.1" customHeight="1">
      <c r="A6" s="9"/>
      <c r="B6" s="9"/>
      <c r="C6" s="21"/>
      <c r="D6" s="22"/>
      <c r="E6" s="23"/>
      <c r="F6" s="14"/>
    </row>
    <row r="7" spans="1:6" ht="12" customHeight="1">
      <c r="A7" s="24">
        <v>1</v>
      </c>
      <c r="B7" s="30">
        <v>2</v>
      </c>
      <c r="C7" s="31" t="s">
        <v>691</v>
      </c>
      <c r="D7" s="31" t="s">
        <v>1</v>
      </c>
      <c r="E7" s="31" t="s">
        <v>2</v>
      </c>
      <c r="F7" s="31" t="s">
        <v>3</v>
      </c>
    </row>
    <row r="8" spans="1:6" ht="16.5" customHeight="1">
      <c r="A8" s="25" t="s">
        <v>9</v>
      </c>
      <c r="B8" s="32" t="s">
        <v>4</v>
      </c>
      <c r="C8" s="33">
        <v>503745568.98000002</v>
      </c>
      <c r="D8" s="33">
        <v>364242500.10000002</v>
      </c>
      <c r="E8" s="34">
        <v>139503068.88</v>
      </c>
      <c r="F8" s="35">
        <f>D8/C8</f>
        <v>0.72306839509780652</v>
      </c>
    </row>
    <row r="9" spans="1:6" ht="12" customHeight="1">
      <c r="A9" s="26" t="s">
        <v>5</v>
      </c>
      <c r="B9" s="36"/>
      <c r="C9" s="37"/>
      <c r="D9" s="37"/>
      <c r="E9" s="38"/>
      <c r="F9" s="35"/>
    </row>
    <row r="10" spans="1:6">
      <c r="A10" s="27" t="s">
        <v>10</v>
      </c>
      <c r="B10" s="39" t="s">
        <v>11</v>
      </c>
      <c r="C10" s="40">
        <v>88399547.680000007</v>
      </c>
      <c r="D10" s="40">
        <v>60976982.56000001</v>
      </c>
      <c r="E10" s="41">
        <v>27422565.120000001</v>
      </c>
      <c r="F10" s="35">
        <f t="shared" ref="F9:F72" si="0">D10/C10</f>
        <v>0.68978840005756925</v>
      </c>
    </row>
    <row r="11" spans="1:6" ht="23.25">
      <c r="A11" s="27" t="s">
        <v>12</v>
      </c>
      <c r="B11" s="39" t="s">
        <v>13</v>
      </c>
      <c r="C11" s="40">
        <v>1920000</v>
      </c>
      <c r="D11" s="40">
        <v>1468176.94</v>
      </c>
      <c r="E11" s="41">
        <v>451823.06</v>
      </c>
      <c r="F11" s="35">
        <f t="shared" si="0"/>
        <v>0.76467548958333331</v>
      </c>
    </row>
    <row r="12" spans="1:6" ht="23.25">
      <c r="A12" s="27" t="s">
        <v>14</v>
      </c>
      <c r="B12" s="39" t="s">
        <v>15</v>
      </c>
      <c r="C12" s="40">
        <v>1880000</v>
      </c>
      <c r="D12" s="40">
        <v>1468176.94</v>
      </c>
      <c r="E12" s="41">
        <v>411823.06</v>
      </c>
      <c r="F12" s="35">
        <f t="shared" si="0"/>
        <v>0.78094518085106379</v>
      </c>
    </row>
    <row r="13" spans="1:6">
      <c r="A13" s="27" t="s">
        <v>16</v>
      </c>
      <c r="B13" s="39" t="s">
        <v>17</v>
      </c>
      <c r="C13" s="40">
        <v>1450000</v>
      </c>
      <c r="D13" s="40">
        <v>1124677.3899999999</v>
      </c>
      <c r="E13" s="41">
        <v>325322.61</v>
      </c>
      <c r="F13" s="35">
        <f t="shared" si="0"/>
        <v>0.77563957931034477</v>
      </c>
    </row>
    <row r="14" spans="1:6" ht="34.5">
      <c r="A14" s="27" t="s">
        <v>18</v>
      </c>
      <c r="B14" s="39" t="s">
        <v>19</v>
      </c>
      <c r="C14" s="40">
        <v>430000</v>
      </c>
      <c r="D14" s="40">
        <v>343499.55</v>
      </c>
      <c r="E14" s="41">
        <v>86500.45</v>
      </c>
      <c r="F14" s="35">
        <f t="shared" si="0"/>
        <v>0.79883616279069769</v>
      </c>
    </row>
    <row r="15" spans="1:6" ht="45.75">
      <c r="A15" s="27" t="s">
        <v>20</v>
      </c>
      <c r="B15" s="39" t="s">
        <v>21</v>
      </c>
      <c r="C15" s="40">
        <v>40000</v>
      </c>
      <c r="D15" s="40" t="s">
        <v>6</v>
      </c>
      <c r="E15" s="41">
        <v>40000</v>
      </c>
      <c r="F15" s="35" t="e">
        <f t="shared" si="0"/>
        <v>#VALUE!</v>
      </c>
    </row>
    <row r="16" spans="1:6" ht="23.25">
      <c r="A16" s="27" t="s">
        <v>22</v>
      </c>
      <c r="B16" s="39" t="s">
        <v>23</v>
      </c>
      <c r="C16" s="40">
        <v>40000</v>
      </c>
      <c r="D16" s="40" t="s">
        <v>6</v>
      </c>
      <c r="E16" s="41">
        <v>40000</v>
      </c>
      <c r="F16" s="35" t="e">
        <f t="shared" si="0"/>
        <v>#VALUE!</v>
      </c>
    </row>
    <row r="17" spans="1:6" ht="34.5">
      <c r="A17" s="27" t="s">
        <v>24</v>
      </c>
      <c r="B17" s="39" t="s">
        <v>25</v>
      </c>
      <c r="C17" s="40">
        <v>2217000</v>
      </c>
      <c r="D17" s="40">
        <v>1280923.27</v>
      </c>
      <c r="E17" s="41">
        <v>936076.73</v>
      </c>
      <c r="F17" s="35">
        <f t="shared" si="0"/>
        <v>0.57777323861073526</v>
      </c>
    </row>
    <row r="18" spans="1:6" ht="23.25">
      <c r="A18" s="27" t="s">
        <v>26</v>
      </c>
      <c r="B18" s="39" t="s">
        <v>27</v>
      </c>
      <c r="C18" s="40">
        <v>68000</v>
      </c>
      <c r="D18" s="40" t="s">
        <v>6</v>
      </c>
      <c r="E18" s="41">
        <v>68000</v>
      </c>
      <c r="F18" s="35" t="e">
        <f t="shared" si="0"/>
        <v>#VALUE!</v>
      </c>
    </row>
    <row r="19" spans="1:6" ht="45.75">
      <c r="A19" s="27" t="s">
        <v>28</v>
      </c>
      <c r="B19" s="39" t="s">
        <v>29</v>
      </c>
      <c r="C19" s="40">
        <v>68000</v>
      </c>
      <c r="D19" s="40" t="s">
        <v>6</v>
      </c>
      <c r="E19" s="41">
        <v>68000</v>
      </c>
      <c r="F19" s="35" t="e">
        <f t="shared" si="0"/>
        <v>#VALUE!</v>
      </c>
    </row>
    <row r="20" spans="1:6" ht="23.25">
      <c r="A20" s="27" t="s">
        <v>30</v>
      </c>
      <c r="B20" s="39" t="s">
        <v>31</v>
      </c>
      <c r="C20" s="40">
        <v>1577000</v>
      </c>
      <c r="D20" s="40">
        <v>1136415.26</v>
      </c>
      <c r="E20" s="41">
        <v>440584.74</v>
      </c>
      <c r="F20" s="35">
        <f t="shared" si="0"/>
        <v>0.72061842739378568</v>
      </c>
    </row>
    <row r="21" spans="1:6">
      <c r="A21" s="27" t="s">
        <v>16</v>
      </c>
      <c r="B21" s="39" t="s">
        <v>32</v>
      </c>
      <c r="C21" s="40">
        <v>1211000</v>
      </c>
      <c r="D21" s="40">
        <v>866312.88</v>
      </c>
      <c r="E21" s="41">
        <v>344687.12</v>
      </c>
      <c r="F21" s="35">
        <f t="shared" si="0"/>
        <v>0.71536984310487206</v>
      </c>
    </row>
    <row r="22" spans="1:6" ht="34.5">
      <c r="A22" s="27" t="s">
        <v>18</v>
      </c>
      <c r="B22" s="39" t="s">
        <v>33</v>
      </c>
      <c r="C22" s="40">
        <v>366000</v>
      </c>
      <c r="D22" s="40">
        <v>270102.38</v>
      </c>
      <c r="E22" s="41">
        <v>95897.62</v>
      </c>
      <c r="F22" s="35">
        <f t="shared" si="0"/>
        <v>0.73798464480874315</v>
      </c>
    </row>
    <row r="23" spans="1:6" ht="23.25">
      <c r="A23" s="27" t="s">
        <v>34</v>
      </c>
      <c r="B23" s="39" t="s">
        <v>35</v>
      </c>
      <c r="C23" s="40">
        <v>542000</v>
      </c>
      <c r="D23" s="40">
        <v>144508.01</v>
      </c>
      <c r="E23" s="41">
        <v>397491.99</v>
      </c>
      <c r="F23" s="35">
        <f t="shared" si="0"/>
        <v>0.26661994464944649</v>
      </c>
    </row>
    <row r="24" spans="1:6" ht="23.25">
      <c r="A24" s="27" t="s">
        <v>22</v>
      </c>
      <c r="B24" s="39" t="s">
        <v>36</v>
      </c>
      <c r="C24" s="40">
        <v>50000</v>
      </c>
      <c r="D24" s="40">
        <v>4032</v>
      </c>
      <c r="E24" s="41">
        <v>45968</v>
      </c>
      <c r="F24" s="35">
        <f t="shared" si="0"/>
        <v>8.0640000000000003E-2</v>
      </c>
    </row>
    <row r="25" spans="1:6" ht="23.25">
      <c r="A25" s="27" t="s">
        <v>37</v>
      </c>
      <c r="B25" s="39" t="s">
        <v>38</v>
      </c>
      <c r="C25" s="40">
        <v>129000</v>
      </c>
      <c r="D25" s="40">
        <v>63940.08</v>
      </c>
      <c r="E25" s="41">
        <v>65059.92</v>
      </c>
      <c r="F25" s="35">
        <f t="shared" si="0"/>
        <v>0.49565953488372094</v>
      </c>
    </row>
    <row r="26" spans="1:6" ht="23.25">
      <c r="A26" s="27" t="s">
        <v>39</v>
      </c>
      <c r="B26" s="39" t="s">
        <v>40</v>
      </c>
      <c r="C26" s="40">
        <v>363000</v>
      </c>
      <c r="D26" s="40">
        <v>76535.929999999993</v>
      </c>
      <c r="E26" s="41">
        <v>286464.07</v>
      </c>
      <c r="F26" s="35">
        <f t="shared" si="0"/>
        <v>0.210842782369146</v>
      </c>
    </row>
    <row r="27" spans="1:6" ht="45.75">
      <c r="A27" s="27" t="s">
        <v>41</v>
      </c>
      <c r="B27" s="39" t="s">
        <v>42</v>
      </c>
      <c r="C27" s="40">
        <v>30000</v>
      </c>
      <c r="D27" s="40" t="s">
        <v>6</v>
      </c>
      <c r="E27" s="41">
        <v>30000</v>
      </c>
      <c r="F27" s="35" t="e">
        <f t="shared" si="0"/>
        <v>#VALUE!</v>
      </c>
    </row>
    <row r="28" spans="1:6" ht="23.25">
      <c r="A28" s="27" t="s">
        <v>22</v>
      </c>
      <c r="B28" s="39" t="s">
        <v>43</v>
      </c>
      <c r="C28" s="40">
        <v>30000</v>
      </c>
      <c r="D28" s="40" t="s">
        <v>6</v>
      </c>
      <c r="E28" s="41">
        <v>30000</v>
      </c>
      <c r="F28" s="35" t="e">
        <f t="shared" si="0"/>
        <v>#VALUE!</v>
      </c>
    </row>
    <row r="29" spans="1:6" ht="34.5">
      <c r="A29" s="27" t="s">
        <v>44</v>
      </c>
      <c r="B29" s="39" t="s">
        <v>45</v>
      </c>
      <c r="C29" s="40">
        <v>34874570</v>
      </c>
      <c r="D29" s="40">
        <v>24229642.18</v>
      </c>
      <c r="E29" s="41">
        <v>10644927.82</v>
      </c>
      <c r="F29" s="35">
        <f t="shared" si="0"/>
        <v>0.69476533130014217</v>
      </c>
    </row>
    <row r="30" spans="1:6" ht="23.25">
      <c r="A30" s="27" t="s">
        <v>46</v>
      </c>
      <c r="B30" s="39" t="s">
        <v>47</v>
      </c>
      <c r="C30" s="40">
        <v>1930000</v>
      </c>
      <c r="D30" s="40">
        <v>1427684.91</v>
      </c>
      <c r="E30" s="41">
        <v>502315.09</v>
      </c>
      <c r="F30" s="35">
        <f t="shared" si="0"/>
        <v>0.73973311398963726</v>
      </c>
    </row>
    <row r="31" spans="1:6">
      <c r="A31" s="27" t="s">
        <v>16</v>
      </c>
      <c r="B31" s="39" t="s">
        <v>48</v>
      </c>
      <c r="C31" s="40">
        <v>1495000</v>
      </c>
      <c r="D31" s="40">
        <v>1087662.95</v>
      </c>
      <c r="E31" s="41">
        <v>407337.05</v>
      </c>
      <c r="F31" s="35">
        <f t="shared" si="0"/>
        <v>0.727533745819398</v>
      </c>
    </row>
    <row r="32" spans="1:6" ht="34.5">
      <c r="A32" s="27" t="s">
        <v>18</v>
      </c>
      <c r="B32" s="39" t="s">
        <v>49</v>
      </c>
      <c r="C32" s="40">
        <v>435000</v>
      </c>
      <c r="D32" s="40">
        <v>340021.96</v>
      </c>
      <c r="E32" s="41">
        <v>94978.04</v>
      </c>
      <c r="F32" s="35">
        <f t="shared" si="0"/>
        <v>0.78165967816091964</v>
      </c>
    </row>
    <row r="33" spans="1:6" ht="23.25">
      <c r="A33" s="27" t="s">
        <v>30</v>
      </c>
      <c r="B33" s="39" t="s">
        <v>50</v>
      </c>
      <c r="C33" s="40">
        <v>31228570</v>
      </c>
      <c r="D33" s="40">
        <v>22520556.109999999</v>
      </c>
      <c r="E33" s="41">
        <v>8708013.8900000006</v>
      </c>
      <c r="F33" s="35">
        <f t="shared" si="0"/>
        <v>0.72115233294383951</v>
      </c>
    </row>
    <row r="34" spans="1:6">
      <c r="A34" s="27" t="s">
        <v>16</v>
      </c>
      <c r="B34" s="39" t="s">
        <v>51</v>
      </c>
      <c r="C34" s="40">
        <v>24060000</v>
      </c>
      <c r="D34" s="40">
        <v>17244850.809999999</v>
      </c>
      <c r="E34" s="41">
        <v>6815149.1900000004</v>
      </c>
      <c r="F34" s="35">
        <f t="shared" si="0"/>
        <v>0.71674359143807143</v>
      </c>
    </row>
    <row r="35" spans="1:6" ht="34.5">
      <c r="A35" s="27" t="s">
        <v>18</v>
      </c>
      <c r="B35" s="39" t="s">
        <v>52</v>
      </c>
      <c r="C35" s="40">
        <v>7168570</v>
      </c>
      <c r="D35" s="40">
        <v>5275705.3</v>
      </c>
      <c r="E35" s="41">
        <v>1892864.7</v>
      </c>
      <c r="F35" s="35">
        <f t="shared" si="0"/>
        <v>0.73594947109395592</v>
      </c>
    </row>
    <row r="36" spans="1:6" ht="23.25">
      <c r="A36" s="27" t="s">
        <v>34</v>
      </c>
      <c r="B36" s="39" t="s">
        <v>53</v>
      </c>
      <c r="C36" s="40">
        <v>360000</v>
      </c>
      <c r="D36" s="40">
        <v>154160.95999999999</v>
      </c>
      <c r="E36" s="41">
        <v>205839.04</v>
      </c>
      <c r="F36" s="35">
        <f t="shared" si="0"/>
        <v>0.42822488888888888</v>
      </c>
    </row>
    <row r="37" spans="1:6" ht="23.25">
      <c r="A37" s="27" t="s">
        <v>22</v>
      </c>
      <c r="B37" s="39" t="s">
        <v>54</v>
      </c>
      <c r="C37" s="40">
        <v>100000</v>
      </c>
      <c r="D37" s="40">
        <v>24925</v>
      </c>
      <c r="E37" s="41">
        <v>75075</v>
      </c>
      <c r="F37" s="35">
        <f t="shared" si="0"/>
        <v>0.24925</v>
      </c>
    </row>
    <row r="38" spans="1:6" ht="23.25">
      <c r="A38" s="27" t="s">
        <v>39</v>
      </c>
      <c r="B38" s="39" t="s">
        <v>55</v>
      </c>
      <c r="C38" s="40">
        <v>200000</v>
      </c>
      <c r="D38" s="40">
        <v>115665.96</v>
      </c>
      <c r="E38" s="41">
        <v>84334.04</v>
      </c>
      <c r="F38" s="35">
        <f t="shared" si="0"/>
        <v>0.5783298</v>
      </c>
    </row>
    <row r="39" spans="1:6">
      <c r="A39" s="27" t="s">
        <v>56</v>
      </c>
      <c r="B39" s="39" t="s">
        <v>57</v>
      </c>
      <c r="C39" s="40">
        <v>10000</v>
      </c>
      <c r="D39" s="40">
        <v>1453</v>
      </c>
      <c r="E39" s="41">
        <v>8547</v>
      </c>
      <c r="F39" s="35">
        <f t="shared" si="0"/>
        <v>0.14530000000000001</v>
      </c>
    </row>
    <row r="40" spans="1:6">
      <c r="A40" s="27" t="s">
        <v>58</v>
      </c>
      <c r="B40" s="39" t="s">
        <v>59</v>
      </c>
      <c r="C40" s="40">
        <v>30000</v>
      </c>
      <c r="D40" s="40">
        <v>729</v>
      </c>
      <c r="E40" s="41">
        <v>29271</v>
      </c>
      <c r="F40" s="35">
        <f t="shared" si="0"/>
        <v>2.4299999999999999E-2</v>
      </c>
    </row>
    <row r="41" spans="1:6">
      <c r="A41" s="27" t="s">
        <v>60</v>
      </c>
      <c r="B41" s="39" t="s">
        <v>61</v>
      </c>
      <c r="C41" s="40">
        <v>20000</v>
      </c>
      <c r="D41" s="40">
        <v>11388</v>
      </c>
      <c r="E41" s="41">
        <v>8612</v>
      </c>
      <c r="F41" s="35">
        <f t="shared" si="0"/>
        <v>0.56940000000000002</v>
      </c>
    </row>
    <row r="42" spans="1:6" ht="34.5">
      <c r="A42" s="27" t="s">
        <v>62</v>
      </c>
      <c r="B42" s="39" t="s">
        <v>63</v>
      </c>
      <c r="C42" s="40">
        <v>846000</v>
      </c>
      <c r="D42" s="40" t="s">
        <v>6</v>
      </c>
      <c r="E42" s="41">
        <v>846000</v>
      </c>
      <c r="F42" s="35" t="e">
        <f t="shared" si="0"/>
        <v>#VALUE!</v>
      </c>
    </row>
    <row r="43" spans="1:6">
      <c r="A43" s="27" t="s">
        <v>16</v>
      </c>
      <c r="B43" s="39" t="s">
        <v>64</v>
      </c>
      <c r="C43" s="40">
        <v>650000</v>
      </c>
      <c r="D43" s="40" t="s">
        <v>6</v>
      </c>
      <c r="E43" s="41">
        <v>650000</v>
      </c>
      <c r="F43" s="35" t="e">
        <f t="shared" si="0"/>
        <v>#VALUE!</v>
      </c>
    </row>
    <row r="44" spans="1:6" ht="34.5">
      <c r="A44" s="27" t="s">
        <v>18</v>
      </c>
      <c r="B44" s="39" t="s">
        <v>65</v>
      </c>
      <c r="C44" s="40">
        <v>196000</v>
      </c>
      <c r="D44" s="40" t="s">
        <v>6</v>
      </c>
      <c r="E44" s="41">
        <v>196000</v>
      </c>
      <c r="F44" s="35" t="e">
        <f t="shared" si="0"/>
        <v>#VALUE!</v>
      </c>
    </row>
    <row r="45" spans="1:6" ht="45.75">
      <c r="A45" s="27" t="s">
        <v>20</v>
      </c>
      <c r="B45" s="39" t="s">
        <v>66</v>
      </c>
      <c r="C45" s="40">
        <v>510000</v>
      </c>
      <c r="D45" s="40">
        <v>127240.2</v>
      </c>
      <c r="E45" s="41">
        <v>382759.8</v>
      </c>
      <c r="F45" s="35">
        <f t="shared" si="0"/>
        <v>0.2494905882352941</v>
      </c>
    </row>
    <row r="46" spans="1:6" ht="23.25">
      <c r="A46" s="27" t="s">
        <v>22</v>
      </c>
      <c r="B46" s="39" t="s">
        <v>67</v>
      </c>
      <c r="C46" s="40">
        <v>510000</v>
      </c>
      <c r="D46" s="40">
        <v>127240.2</v>
      </c>
      <c r="E46" s="41">
        <v>382759.8</v>
      </c>
      <c r="F46" s="35">
        <f t="shared" si="0"/>
        <v>0.2494905882352941</v>
      </c>
    </row>
    <row r="47" spans="1:6">
      <c r="A47" s="27" t="s">
        <v>68</v>
      </c>
      <c r="B47" s="39" t="s">
        <v>69</v>
      </c>
      <c r="C47" s="40">
        <v>571</v>
      </c>
      <c r="D47" s="40">
        <v>571</v>
      </c>
      <c r="E47" s="41" t="s">
        <v>6</v>
      </c>
      <c r="F47" s="35">
        <f t="shared" si="0"/>
        <v>1</v>
      </c>
    </row>
    <row r="48" spans="1:6" ht="34.5">
      <c r="A48" s="27" t="s">
        <v>70</v>
      </c>
      <c r="B48" s="39" t="s">
        <v>71</v>
      </c>
      <c r="C48" s="40">
        <v>571</v>
      </c>
      <c r="D48" s="40">
        <v>571</v>
      </c>
      <c r="E48" s="41" t="s">
        <v>6</v>
      </c>
      <c r="F48" s="35">
        <f t="shared" si="0"/>
        <v>1</v>
      </c>
    </row>
    <row r="49" spans="1:6" ht="23.25">
      <c r="A49" s="27" t="s">
        <v>39</v>
      </c>
      <c r="B49" s="39" t="s">
        <v>72</v>
      </c>
      <c r="C49" s="40">
        <v>571</v>
      </c>
      <c r="D49" s="40">
        <v>571</v>
      </c>
      <c r="E49" s="41" t="s">
        <v>6</v>
      </c>
      <c r="F49" s="35">
        <f t="shared" si="0"/>
        <v>1</v>
      </c>
    </row>
    <row r="50" spans="1:6" ht="34.5">
      <c r="A50" s="27" t="s">
        <v>73</v>
      </c>
      <c r="B50" s="39" t="s">
        <v>74</v>
      </c>
      <c r="C50" s="40">
        <v>1395000</v>
      </c>
      <c r="D50" s="40">
        <v>981856.74</v>
      </c>
      <c r="E50" s="41">
        <v>413143.26</v>
      </c>
      <c r="F50" s="35">
        <f t="shared" si="0"/>
        <v>0.70383995698924728</v>
      </c>
    </row>
    <row r="51" spans="1:6" ht="23.25">
      <c r="A51" s="27" t="s">
        <v>75</v>
      </c>
      <c r="B51" s="39" t="s">
        <v>76</v>
      </c>
      <c r="C51" s="40">
        <v>1172000</v>
      </c>
      <c r="D51" s="40">
        <v>885956.04</v>
      </c>
      <c r="E51" s="41">
        <v>286043.96000000002</v>
      </c>
      <c r="F51" s="35">
        <f t="shared" si="0"/>
        <v>0.75593518771331059</v>
      </c>
    </row>
    <row r="52" spans="1:6">
      <c r="A52" s="27" t="s">
        <v>16</v>
      </c>
      <c r="B52" s="39" t="s">
        <v>77</v>
      </c>
      <c r="C52" s="40">
        <v>900000</v>
      </c>
      <c r="D52" s="40">
        <v>675499.42</v>
      </c>
      <c r="E52" s="41">
        <v>224500.58</v>
      </c>
      <c r="F52" s="35">
        <f t="shared" si="0"/>
        <v>0.75055491111111117</v>
      </c>
    </row>
    <row r="53" spans="1:6" ht="34.5">
      <c r="A53" s="27" t="s">
        <v>18</v>
      </c>
      <c r="B53" s="39" t="s">
        <v>78</v>
      </c>
      <c r="C53" s="40">
        <v>272000</v>
      </c>
      <c r="D53" s="40">
        <v>210456.62</v>
      </c>
      <c r="E53" s="41">
        <v>61543.38</v>
      </c>
      <c r="F53" s="35">
        <f t="shared" si="0"/>
        <v>0.77373757352941175</v>
      </c>
    </row>
    <row r="54" spans="1:6" ht="23.25">
      <c r="A54" s="27" t="s">
        <v>79</v>
      </c>
      <c r="B54" s="39" t="s">
        <v>80</v>
      </c>
      <c r="C54" s="40">
        <v>203000</v>
      </c>
      <c r="D54" s="40">
        <v>87266.7</v>
      </c>
      <c r="E54" s="41">
        <v>115733.3</v>
      </c>
      <c r="F54" s="35">
        <f t="shared" si="0"/>
        <v>0.42988522167487686</v>
      </c>
    </row>
    <row r="55" spans="1:6" ht="23.25">
      <c r="A55" s="27" t="s">
        <v>22</v>
      </c>
      <c r="B55" s="39" t="s">
        <v>81</v>
      </c>
      <c r="C55" s="40">
        <v>8000</v>
      </c>
      <c r="D55" s="40" t="s">
        <v>6</v>
      </c>
      <c r="E55" s="41">
        <v>8000</v>
      </c>
      <c r="F55" s="35" t="e">
        <f t="shared" si="0"/>
        <v>#VALUE!</v>
      </c>
    </row>
    <row r="56" spans="1:6" ht="23.25">
      <c r="A56" s="27" t="s">
        <v>37</v>
      </c>
      <c r="B56" s="39" t="s">
        <v>82</v>
      </c>
      <c r="C56" s="40">
        <v>161998.41</v>
      </c>
      <c r="D56" s="40">
        <v>82250.820000000007</v>
      </c>
      <c r="E56" s="41">
        <v>79747.59</v>
      </c>
      <c r="F56" s="35">
        <f t="shared" si="0"/>
        <v>0.50772609434870386</v>
      </c>
    </row>
    <row r="57" spans="1:6" ht="23.25">
      <c r="A57" s="27" t="s">
        <v>39</v>
      </c>
      <c r="B57" s="39" t="s">
        <v>83</v>
      </c>
      <c r="C57" s="40">
        <v>33000</v>
      </c>
      <c r="D57" s="40">
        <v>5014.29</v>
      </c>
      <c r="E57" s="41">
        <v>27985.71</v>
      </c>
      <c r="F57" s="35">
        <f t="shared" si="0"/>
        <v>0.15194818181818182</v>
      </c>
    </row>
    <row r="58" spans="1:6">
      <c r="A58" s="27" t="s">
        <v>60</v>
      </c>
      <c r="B58" s="39" t="s">
        <v>84</v>
      </c>
      <c r="C58" s="40">
        <v>1.59</v>
      </c>
      <c r="D58" s="40">
        <v>1.59</v>
      </c>
      <c r="E58" s="41" t="s">
        <v>6</v>
      </c>
      <c r="F58" s="35">
        <f t="shared" si="0"/>
        <v>1</v>
      </c>
    </row>
    <row r="59" spans="1:6" ht="45.75">
      <c r="A59" s="27" t="s">
        <v>20</v>
      </c>
      <c r="B59" s="39" t="s">
        <v>85</v>
      </c>
      <c r="C59" s="40">
        <v>20000</v>
      </c>
      <c r="D59" s="40">
        <v>8634</v>
      </c>
      <c r="E59" s="41">
        <v>11366</v>
      </c>
      <c r="F59" s="35">
        <f t="shared" si="0"/>
        <v>0.43169999999999997</v>
      </c>
    </row>
    <row r="60" spans="1:6" ht="23.25">
      <c r="A60" s="27" t="s">
        <v>22</v>
      </c>
      <c r="B60" s="39" t="s">
        <v>86</v>
      </c>
      <c r="C60" s="40">
        <v>20000</v>
      </c>
      <c r="D60" s="40">
        <v>8634</v>
      </c>
      <c r="E60" s="41">
        <v>11366</v>
      </c>
      <c r="F60" s="35">
        <f t="shared" si="0"/>
        <v>0.43169999999999997</v>
      </c>
    </row>
    <row r="61" spans="1:6">
      <c r="A61" s="27" t="s">
        <v>87</v>
      </c>
      <c r="B61" s="39" t="s">
        <v>88</v>
      </c>
      <c r="C61" s="40">
        <v>50735.68</v>
      </c>
      <c r="D61" s="40" t="s">
        <v>6</v>
      </c>
      <c r="E61" s="41">
        <v>50735.68</v>
      </c>
      <c r="F61" s="35" t="e">
        <f t="shared" si="0"/>
        <v>#VALUE!</v>
      </c>
    </row>
    <row r="62" spans="1:6">
      <c r="A62" s="27" t="s">
        <v>89</v>
      </c>
      <c r="B62" s="39" t="s">
        <v>90</v>
      </c>
      <c r="C62" s="40">
        <v>50735.68</v>
      </c>
      <c r="D62" s="40" t="s">
        <v>6</v>
      </c>
      <c r="E62" s="41">
        <v>50735.68</v>
      </c>
      <c r="F62" s="35" t="e">
        <f t="shared" si="0"/>
        <v>#VALUE!</v>
      </c>
    </row>
    <row r="63" spans="1:6">
      <c r="A63" s="27" t="s">
        <v>91</v>
      </c>
      <c r="B63" s="39" t="s">
        <v>92</v>
      </c>
      <c r="C63" s="40">
        <v>50735.68</v>
      </c>
      <c r="D63" s="40" t="s">
        <v>6</v>
      </c>
      <c r="E63" s="41">
        <v>50735.68</v>
      </c>
      <c r="F63" s="35" t="e">
        <f t="shared" si="0"/>
        <v>#VALUE!</v>
      </c>
    </row>
    <row r="64" spans="1:6">
      <c r="A64" s="27" t="s">
        <v>93</v>
      </c>
      <c r="B64" s="39" t="s">
        <v>94</v>
      </c>
      <c r="C64" s="40">
        <v>47941671</v>
      </c>
      <c r="D64" s="40">
        <v>33015812.43</v>
      </c>
      <c r="E64" s="41">
        <v>14925858.569999998</v>
      </c>
      <c r="F64" s="35">
        <f t="shared" si="0"/>
        <v>0.68866628428533494</v>
      </c>
    </row>
    <row r="65" spans="1:6">
      <c r="A65" s="27" t="s">
        <v>95</v>
      </c>
      <c r="B65" s="39" t="s">
        <v>96</v>
      </c>
      <c r="C65" s="40">
        <v>45000</v>
      </c>
      <c r="D65" s="40" t="s">
        <v>6</v>
      </c>
      <c r="E65" s="41">
        <v>45000</v>
      </c>
      <c r="F65" s="35" t="e">
        <f t="shared" si="0"/>
        <v>#VALUE!</v>
      </c>
    </row>
    <row r="66" spans="1:6" ht="23.25">
      <c r="A66" s="27" t="s">
        <v>39</v>
      </c>
      <c r="B66" s="39" t="s">
        <v>97</v>
      </c>
      <c r="C66" s="40">
        <v>45000</v>
      </c>
      <c r="D66" s="40" t="s">
        <v>6</v>
      </c>
      <c r="E66" s="41">
        <v>45000</v>
      </c>
      <c r="F66" s="35" t="e">
        <f t="shared" si="0"/>
        <v>#VALUE!</v>
      </c>
    </row>
    <row r="67" spans="1:6">
      <c r="A67" s="27" t="s">
        <v>95</v>
      </c>
      <c r="B67" s="39" t="s">
        <v>98</v>
      </c>
      <c r="C67" s="40">
        <v>250000</v>
      </c>
      <c r="D67" s="40">
        <v>100000</v>
      </c>
      <c r="E67" s="41">
        <v>150000</v>
      </c>
      <c r="F67" s="35">
        <f t="shared" si="0"/>
        <v>0.4</v>
      </c>
    </row>
    <row r="68" spans="1:6" ht="23.25">
      <c r="A68" s="27" t="s">
        <v>39</v>
      </c>
      <c r="B68" s="39" t="s">
        <v>99</v>
      </c>
      <c r="C68" s="40">
        <v>250000</v>
      </c>
      <c r="D68" s="40">
        <v>100000</v>
      </c>
      <c r="E68" s="41">
        <v>150000</v>
      </c>
      <c r="F68" s="35">
        <f t="shared" si="0"/>
        <v>0.4</v>
      </c>
    </row>
    <row r="69" spans="1:6">
      <c r="A69" s="27" t="s">
        <v>95</v>
      </c>
      <c r="B69" s="39" t="s">
        <v>100</v>
      </c>
      <c r="C69" s="40">
        <v>90000</v>
      </c>
      <c r="D69" s="40" t="s">
        <v>6</v>
      </c>
      <c r="E69" s="41">
        <v>90000</v>
      </c>
      <c r="F69" s="35" t="e">
        <f t="shared" si="0"/>
        <v>#VALUE!</v>
      </c>
    </row>
    <row r="70" spans="1:6" ht="23.25">
      <c r="A70" s="27" t="s">
        <v>39</v>
      </c>
      <c r="B70" s="39" t="s">
        <v>101</v>
      </c>
      <c r="C70" s="40">
        <v>90000</v>
      </c>
      <c r="D70" s="40" t="s">
        <v>6</v>
      </c>
      <c r="E70" s="41">
        <v>90000</v>
      </c>
      <c r="F70" s="35" t="e">
        <f t="shared" si="0"/>
        <v>#VALUE!</v>
      </c>
    </row>
    <row r="71" spans="1:6">
      <c r="A71" s="27" t="s">
        <v>95</v>
      </c>
      <c r="B71" s="39" t="s">
        <v>102</v>
      </c>
      <c r="C71" s="40">
        <v>80000</v>
      </c>
      <c r="D71" s="40">
        <v>10580</v>
      </c>
      <c r="E71" s="41">
        <v>69420</v>
      </c>
      <c r="F71" s="35">
        <f t="shared" si="0"/>
        <v>0.13225000000000001</v>
      </c>
    </row>
    <row r="72" spans="1:6" ht="23.25">
      <c r="A72" s="27" t="s">
        <v>39</v>
      </c>
      <c r="B72" s="39" t="s">
        <v>103</v>
      </c>
      <c r="C72" s="40">
        <v>80000</v>
      </c>
      <c r="D72" s="40">
        <v>10580</v>
      </c>
      <c r="E72" s="41">
        <v>69420</v>
      </c>
      <c r="F72" s="35">
        <f t="shared" si="0"/>
        <v>0.13225000000000001</v>
      </c>
    </row>
    <row r="73" spans="1:6" ht="45.75">
      <c r="A73" s="27" t="s">
        <v>104</v>
      </c>
      <c r="B73" s="39" t="s">
        <v>105</v>
      </c>
      <c r="C73" s="40">
        <v>18306800</v>
      </c>
      <c r="D73" s="40">
        <v>14142028.66</v>
      </c>
      <c r="E73" s="41">
        <v>4164771.34</v>
      </c>
      <c r="F73" s="35">
        <f t="shared" ref="F73:F136" si="1">D73/C73</f>
        <v>0.77250140166495507</v>
      </c>
    </row>
    <row r="74" spans="1:6" ht="45.75">
      <c r="A74" s="27" t="s">
        <v>106</v>
      </c>
      <c r="B74" s="39" t="s">
        <v>107</v>
      </c>
      <c r="C74" s="40">
        <v>18306800</v>
      </c>
      <c r="D74" s="40">
        <v>14142028.66</v>
      </c>
      <c r="E74" s="41">
        <v>4164771.34</v>
      </c>
      <c r="F74" s="35">
        <f t="shared" si="1"/>
        <v>0.77250140166495507</v>
      </c>
    </row>
    <row r="75" spans="1:6" ht="45.75">
      <c r="A75" s="27" t="s">
        <v>20</v>
      </c>
      <c r="B75" s="39" t="s">
        <v>108</v>
      </c>
      <c r="C75" s="40">
        <v>600000</v>
      </c>
      <c r="D75" s="40">
        <v>180987.4</v>
      </c>
      <c r="E75" s="41">
        <v>419012.6</v>
      </c>
      <c r="F75" s="35">
        <f t="shared" si="1"/>
        <v>0.30164566666666665</v>
      </c>
    </row>
    <row r="76" spans="1:6">
      <c r="A76" s="27" t="s">
        <v>109</v>
      </c>
      <c r="B76" s="39" t="s">
        <v>110</v>
      </c>
      <c r="C76" s="40">
        <v>600000</v>
      </c>
      <c r="D76" s="40">
        <v>180987.4</v>
      </c>
      <c r="E76" s="41">
        <v>419012.6</v>
      </c>
      <c r="F76" s="35">
        <f t="shared" si="1"/>
        <v>0.30164566666666665</v>
      </c>
    </row>
    <row r="77" spans="1:6" ht="45.75">
      <c r="A77" s="27" t="s">
        <v>111</v>
      </c>
      <c r="B77" s="39" t="s">
        <v>112</v>
      </c>
      <c r="C77" s="40">
        <v>175500</v>
      </c>
      <c r="D77" s="40" t="s">
        <v>6</v>
      </c>
      <c r="E77" s="41">
        <v>175500</v>
      </c>
      <c r="F77" s="35" t="e">
        <f t="shared" si="1"/>
        <v>#VALUE!</v>
      </c>
    </row>
    <row r="78" spans="1:6" ht="45.75">
      <c r="A78" s="27" t="s">
        <v>106</v>
      </c>
      <c r="B78" s="39" t="s">
        <v>113</v>
      </c>
      <c r="C78" s="40">
        <v>175500</v>
      </c>
      <c r="D78" s="40" t="s">
        <v>6</v>
      </c>
      <c r="E78" s="41">
        <v>175500</v>
      </c>
      <c r="F78" s="35" t="e">
        <f t="shared" si="1"/>
        <v>#VALUE!</v>
      </c>
    </row>
    <row r="79" spans="1:6">
      <c r="A79" s="27" t="s">
        <v>114</v>
      </c>
      <c r="B79" s="39" t="s">
        <v>115</v>
      </c>
      <c r="C79" s="40">
        <v>92000</v>
      </c>
      <c r="D79" s="40" t="s">
        <v>6</v>
      </c>
      <c r="E79" s="41">
        <v>92000</v>
      </c>
      <c r="F79" s="35" t="e">
        <f t="shared" si="1"/>
        <v>#VALUE!</v>
      </c>
    </row>
    <row r="80" spans="1:6" ht="23.25">
      <c r="A80" s="27" t="s">
        <v>39</v>
      </c>
      <c r="B80" s="39" t="s">
        <v>116</v>
      </c>
      <c r="C80" s="40">
        <v>92000</v>
      </c>
      <c r="D80" s="40" t="s">
        <v>6</v>
      </c>
      <c r="E80" s="41">
        <v>92000</v>
      </c>
      <c r="F80" s="35" t="e">
        <f t="shared" si="1"/>
        <v>#VALUE!</v>
      </c>
    </row>
    <row r="81" spans="1:6" ht="57">
      <c r="A81" s="27" t="s">
        <v>117</v>
      </c>
      <c r="B81" s="39" t="s">
        <v>118</v>
      </c>
      <c r="C81" s="40">
        <v>6000</v>
      </c>
      <c r="D81" s="40">
        <v>6000</v>
      </c>
      <c r="E81" s="41" t="s">
        <v>6</v>
      </c>
      <c r="F81" s="35">
        <f t="shared" si="1"/>
        <v>1</v>
      </c>
    </row>
    <row r="82" spans="1:6" ht="23.25">
      <c r="A82" s="27" t="s">
        <v>39</v>
      </c>
      <c r="B82" s="39" t="s">
        <v>119</v>
      </c>
      <c r="C82" s="40">
        <v>6000</v>
      </c>
      <c r="D82" s="40">
        <v>6000</v>
      </c>
      <c r="E82" s="41" t="s">
        <v>6</v>
      </c>
      <c r="F82" s="35">
        <f t="shared" si="1"/>
        <v>1</v>
      </c>
    </row>
    <row r="83" spans="1:6" ht="45.75">
      <c r="A83" s="27" t="s">
        <v>104</v>
      </c>
      <c r="B83" s="39" t="s">
        <v>120</v>
      </c>
      <c r="C83" s="40">
        <v>10897716</v>
      </c>
      <c r="D83" s="40">
        <v>6911786.9900000002</v>
      </c>
      <c r="E83" s="41">
        <v>3985929.01</v>
      </c>
      <c r="F83" s="35">
        <f t="shared" si="1"/>
        <v>0.63424179800611435</v>
      </c>
    </row>
    <row r="84" spans="1:6" ht="45.75">
      <c r="A84" s="27" t="s">
        <v>121</v>
      </c>
      <c r="B84" s="39" t="s">
        <v>122</v>
      </c>
      <c r="C84" s="40">
        <v>10897716</v>
      </c>
      <c r="D84" s="40">
        <v>6911786.9900000002</v>
      </c>
      <c r="E84" s="41">
        <v>3985929.01</v>
      </c>
      <c r="F84" s="35">
        <f t="shared" si="1"/>
        <v>0.63424179800611435</v>
      </c>
    </row>
    <row r="85" spans="1:6" ht="23.25">
      <c r="A85" s="27" t="s">
        <v>123</v>
      </c>
      <c r="B85" s="39" t="s">
        <v>124</v>
      </c>
      <c r="C85" s="40">
        <v>4611000</v>
      </c>
      <c r="D85" s="40">
        <v>2943356.57</v>
      </c>
      <c r="E85" s="41">
        <v>1667643.43</v>
      </c>
      <c r="F85" s="35">
        <f t="shared" si="1"/>
        <v>0.63833367382346562</v>
      </c>
    </row>
    <row r="86" spans="1:6" ht="45.75">
      <c r="A86" s="27" t="s">
        <v>121</v>
      </c>
      <c r="B86" s="39" t="s">
        <v>125</v>
      </c>
      <c r="C86" s="40">
        <v>4611000</v>
      </c>
      <c r="D86" s="40">
        <v>2943356.57</v>
      </c>
      <c r="E86" s="41">
        <v>1667643.43</v>
      </c>
      <c r="F86" s="35">
        <f t="shared" si="1"/>
        <v>0.63833367382346562</v>
      </c>
    </row>
    <row r="87" spans="1:6" ht="45.75">
      <c r="A87" s="27" t="s">
        <v>20</v>
      </c>
      <c r="B87" s="39" t="s">
        <v>126</v>
      </c>
      <c r="C87" s="40">
        <v>200000</v>
      </c>
      <c r="D87" s="40">
        <v>82340.800000000003</v>
      </c>
      <c r="E87" s="41">
        <v>117659.2</v>
      </c>
      <c r="F87" s="35">
        <f t="shared" si="1"/>
        <v>0.41170400000000001</v>
      </c>
    </row>
    <row r="88" spans="1:6">
      <c r="A88" s="27" t="s">
        <v>127</v>
      </c>
      <c r="B88" s="39" t="s">
        <v>128</v>
      </c>
      <c r="C88" s="40">
        <v>200000</v>
      </c>
      <c r="D88" s="40">
        <v>82340.800000000003</v>
      </c>
      <c r="E88" s="41">
        <v>117659.2</v>
      </c>
      <c r="F88" s="35">
        <f t="shared" si="1"/>
        <v>0.41170400000000001</v>
      </c>
    </row>
    <row r="89" spans="1:6">
      <c r="A89" s="27" t="s">
        <v>95</v>
      </c>
      <c r="B89" s="39" t="s">
        <v>129</v>
      </c>
      <c r="C89" s="40">
        <v>3618000</v>
      </c>
      <c r="D89" s="40">
        <v>2649119.89</v>
      </c>
      <c r="E89" s="41">
        <v>968880.11</v>
      </c>
      <c r="F89" s="35">
        <f t="shared" si="1"/>
        <v>0.73220560807075741</v>
      </c>
    </row>
    <row r="90" spans="1:6" ht="23.25">
      <c r="A90" s="27" t="s">
        <v>39</v>
      </c>
      <c r="B90" s="39" t="s">
        <v>130</v>
      </c>
      <c r="C90" s="40">
        <v>1138000</v>
      </c>
      <c r="D90" s="40">
        <v>882246.45</v>
      </c>
      <c r="E90" s="41">
        <v>255753.55</v>
      </c>
      <c r="F90" s="35">
        <f t="shared" si="1"/>
        <v>0.77526050087873455</v>
      </c>
    </row>
    <row r="91" spans="1:6">
      <c r="A91" s="27" t="s">
        <v>127</v>
      </c>
      <c r="B91" s="39" t="s">
        <v>131</v>
      </c>
      <c r="C91" s="40">
        <v>2480000</v>
      </c>
      <c r="D91" s="40">
        <v>1766873.44</v>
      </c>
      <c r="E91" s="41">
        <v>713126.56</v>
      </c>
      <c r="F91" s="35">
        <f t="shared" si="1"/>
        <v>0.71244896774193545</v>
      </c>
    </row>
    <row r="92" spans="1:6" ht="45.75">
      <c r="A92" s="27" t="s">
        <v>111</v>
      </c>
      <c r="B92" s="39" t="s">
        <v>132</v>
      </c>
      <c r="C92" s="40">
        <v>572300</v>
      </c>
      <c r="D92" s="40" t="s">
        <v>6</v>
      </c>
      <c r="E92" s="41">
        <v>572300</v>
      </c>
      <c r="F92" s="35" t="e">
        <f t="shared" si="1"/>
        <v>#VALUE!</v>
      </c>
    </row>
    <row r="93" spans="1:6" ht="45.75">
      <c r="A93" s="27" t="s">
        <v>121</v>
      </c>
      <c r="B93" s="39" t="s">
        <v>133</v>
      </c>
      <c r="C93" s="40">
        <v>572300</v>
      </c>
      <c r="D93" s="40" t="s">
        <v>6</v>
      </c>
      <c r="E93" s="41">
        <v>572300</v>
      </c>
      <c r="F93" s="35" t="e">
        <f t="shared" si="1"/>
        <v>#VALUE!</v>
      </c>
    </row>
    <row r="94" spans="1:6" ht="45.75">
      <c r="A94" s="27" t="s">
        <v>134</v>
      </c>
      <c r="B94" s="39" t="s">
        <v>135</v>
      </c>
      <c r="C94" s="40">
        <v>2990965</v>
      </c>
      <c r="D94" s="40">
        <v>2392772</v>
      </c>
      <c r="E94" s="41">
        <v>598193</v>
      </c>
      <c r="F94" s="35">
        <f t="shared" si="1"/>
        <v>0.8</v>
      </c>
    </row>
    <row r="95" spans="1:6" ht="45.75">
      <c r="A95" s="27" t="s">
        <v>121</v>
      </c>
      <c r="B95" s="39" t="s">
        <v>136</v>
      </c>
      <c r="C95" s="40">
        <v>2990965</v>
      </c>
      <c r="D95" s="40">
        <v>2392772</v>
      </c>
      <c r="E95" s="41">
        <v>598193</v>
      </c>
      <c r="F95" s="35">
        <f t="shared" si="1"/>
        <v>0.8</v>
      </c>
    </row>
    <row r="96" spans="1:6" ht="34.5">
      <c r="A96" s="27" t="s">
        <v>137</v>
      </c>
      <c r="B96" s="39" t="s">
        <v>138</v>
      </c>
      <c r="C96" s="40">
        <v>157419</v>
      </c>
      <c r="D96" s="40">
        <v>125935.2</v>
      </c>
      <c r="E96" s="41">
        <v>31483.8</v>
      </c>
      <c r="F96" s="35">
        <f t="shared" si="1"/>
        <v>0.79999999999999993</v>
      </c>
    </row>
    <row r="97" spans="1:6" ht="45.75">
      <c r="A97" s="27" t="s">
        <v>121</v>
      </c>
      <c r="B97" s="39" t="s">
        <v>139</v>
      </c>
      <c r="C97" s="40">
        <v>157419</v>
      </c>
      <c r="D97" s="40">
        <v>125935.2</v>
      </c>
      <c r="E97" s="41">
        <v>31483.8</v>
      </c>
      <c r="F97" s="35">
        <f t="shared" si="1"/>
        <v>0.79999999999999993</v>
      </c>
    </row>
    <row r="98" spans="1:6" ht="45.75">
      <c r="A98" s="27" t="s">
        <v>104</v>
      </c>
      <c r="B98" s="39" t="s">
        <v>140</v>
      </c>
      <c r="C98" s="40">
        <v>4067000</v>
      </c>
      <c r="D98" s="40">
        <v>3015205.42</v>
      </c>
      <c r="E98" s="41">
        <v>1051794.58</v>
      </c>
      <c r="F98" s="35">
        <f t="shared" si="1"/>
        <v>0.74138318662404723</v>
      </c>
    </row>
    <row r="99" spans="1:6" ht="45.75">
      <c r="A99" s="27" t="s">
        <v>121</v>
      </c>
      <c r="B99" s="39" t="s">
        <v>141</v>
      </c>
      <c r="C99" s="40">
        <v>4067000</v>
      </c>
      <c r="D99" s="40">
        <v>3015205.42</v>
      </c>
      <c r="E99" s="41">
        <v>1051794.58</v>
      </c>
      <c r="F99" s="35">
        <f t="shared" si="1"/>
        <v>0.74138318662404723</v>
      </c>
    </row>
    <row r="100" spans="1:6" ht="45.75">
      <c r="A100" s="27" t="s">
        <v>20</v>
      </c>
      <c r="B100" s="39" t="s">
        <v>142</v>
      </c>
      <c r="C100" s="40">
        <v>120000</v>
      </c>
      <c r="D100" s="40">
        <v>13728.5</v>
      </c>
      <c r="E100" s="41">
        <v>106271.5</v>
      </c>
      <c r="F100" s="35">
        <f t="shared" si="1"/>
        <v>0.11440416666666667</v>
      </c>
    </row>
    <row r="101" spans="1:6">
      <c r="A101" s="27" t="s">
        <v>127</v>
      </c>
      <c r="B101" s="39" t="s">
        <v>143</v>
      </c>
      <c r="C101" s="40">
        <v>120000</v>
      </c>
      <c r="D101" s="40">
        <v>13728.5</v>
      </c>
      <c r="E101" s="41">
        <v>106271.5</v>
      </c>
      <c r="F101" s="35">
        <f t="shared" si="1"/>
        <v>0.11440416666666667</v>
      </c>
    </row>
    <row r="102" spans="1:6">
      <c r="A102" s="27" t="s">
        <v>95</v>
      </c>
      <c r="B102" s="39" t="s">
        <v>144</v>
      </c>
      <c r="C102" s="40">
        <v>398371</v>
      </c>
      <c r="D102" s="40">
        <v>398371</v>
      </c>
      <c r="E102" s="41" t="s">
        <v>6</v>
      </c>
      <c r="F102" s="35">
        <f t="shared" si="1"/>
        <v>1</v>
      </c>
    </row>
    <row r="103" spans="1:6">
      <c r="A103" s="27" t="s">
        <v>127</v>
      </c>
      <c r="B103" s="39" t="s">
        <v>145</v>
      </c>
      <c r="C103" s="40">
        <v>398371</v>
      </c>
      <c r="D103" s="40">
        <v>398371</v>
      </c>
      <c r="E103" s="41" t="s">
        <v>6</v>
      </c>
      <c r="F103" s="35">
        <f t="shared" si="1"/>
        <v>1</v>
      </c>
    </row>
    <row r="104" spans="1:6" ht="45.75">
      <c r="A104" s="27" t="s">
        <v>111</v>
      </c>
      <c r="B104" s="39" t="s">
        <v>146</v>
      </c>
      <c r="C104" s="40">
        <v>600000</v>
      </c>
      <c r="D104" s="40" t="s">
        <v>6</v>
      </c>
      <c r="E104" s="41">
        <v>600000</v>
      </c>
      <c r="F104" s="35" t="e">
        <f t="shared" si="1"/>
        <v>#VALUE!</v>
      </c>
    </row>
    <row r="105" spans="1:6" ht="45.75">
      <c r="A105" s="27" t="s">
        <v>121</v>
      </c>
      <c r="B105" s="39" t="s">
        <v>147</v>
      </c>
      <c r="C105" s="40">
        <v>600000</v>
      </c>
      <c r="D105" s="40" t="s">
        <v>6</v>
      </c>
      <c r="E105" s="41">
        <v>600000</v>
      </c>
      <c r="F105" s="35" t="e">
        <f t="shared" si="1"/>
        <v>#VALUE!</v>
      </c>
    </row>
    <row r="106" spans="1:6">
      <c r="A106" s="27" t="s">
        <v>95</v>
      </c>
      <c r="B106" s="39" t="s">
        <v>148</v>
      </c>
      <c r="C106" s="40">
        <v>20000</v>
      </c>
      <c r="D106" s="40" t="s">
        <v>6</v>
      </c>
      <c r="E106" s="41">
        <v>20000</v>
      </c>
      <c r="F106" s="35" t="e">
        <f t="shared" si="1"/>
        <v>#VALUE!</v>
      </c>
    </row>
    <row r="107" spans="1:6" ht="23.25">
      <c r="A107" s="27" t="s">
        <v>39</v>
      </c>
      <c r="B107" s="39" t="s">
        <v>149</v>
      </c>
      <c r="C107" s="40">
        <v>20000</v>
      </c>
      <c r="D107" s="40" t="s">
        <v>6</v>
      </c>
      <c r="E107" s="41">
        <v>20000</v>
      </c>
      <c r="F107" s="35" t="e">
        <f t="shared" si="1"/>
        <v>#VALUE!</v>
      </c>
    </row>
    <row r="108" spans="1:6" ht="23.25">
      <c r="A108" s="27" t="s">
        <v>150</v>
      </c>
      <c r="B108" s="39" t="s">
        <v>151</v>
      </c>
      <c r="C108" s="40">
        <v>43600</v>
      </c>
      <c r="D108" s="40">
        <v>43600</v>
      </c>
      <c r="E108" s="41" t="s">
        <v>6</v>
      </c>
      <c r="F108" s="35">
        <f t="shared" si="1"/>
        <v>1</v>
      </c>
    </row>
    <row r="109" spans="1:6" ht="23.25">
      <c r="A109" s="27" t="s">
        <v>39</v>
      </c>
      <c r="B109" s="39" t="s">
        <v>152</v>
      </c>
      <c r="C109" s="40">
        <v>27000</v>
      </c>
      <c r="D109" s="40">
        <v>27000</v>
      </c>
      <c r="E109" s="41" t="s">
        <v>6</v>
      </c>
      <c r="F109" s="35">
        <f t="shared" si="1"/>
        <v>1</v>
      </c>
    </row>
    <row r="110" spans="1:6">
      <c r="A110" s="27" t="s">
        <v>127</v>
      </c>
      <c r="B110" s="39" t="s">
        <v>153</v>
      </c>
      <c r="C110" s="40">
        <v>16600</v>
      </c>
      <c r="D110" s="40">
        <v>16600</v>
      </c>
      <c r="E110" s="41" t="s">
        <v>6</v>
      </c>
      <c r="F110" s="35">
        <f t="shared" si="1"/>
        <v>1</v>
      </c>
    </row>
    <row r="111" spans="1:6" ht="23.25">
      <c r="A111" s="27" t="s">
        <v>154</v>
      </c>
      <c r="B111" s="39" t="s">
        <v>155</v>
      </c>
      <c r="C111" s="40">
        <v>6807392.3200000003</v>
      </c>
      <c r="D111" s="40">
        <v>4417522.4399999995</v>
      </c>
      <c r="E111" s="41">
        <v>2389869.88</v>
      </c>
      <c r="F111" s="35">
        <f t="shared" si="1"/>
        <v>0.64893019710666522</v>
      </c>
    </row>
    <row r="112" spans="1:6">
      <c r="A112" s="27" t="s">
        <v>156</v>
      </c>
      <c r="B112" s="39" t="s">
        <v>157</v>
      </c>
      <c r="C112" s="40">
        <v>1708438</v>
      </c>
      <c r="D112" s="40">
        <v>1127571.81</v>
      </c>
      <c r="E112" s="41">
        <v>580866.18999999994</v>
      </c>
      <c r="F112" s="35">
        <f t="shared" si="1"/>
        <v>0.66000159795087676</v>
      </c>
    </row>
    <row r="113" spans="1:6" ht="57">
      <c r="A113" s="27" t="s">
        <v>158</v>
      </c>
      <c r="B113" s="39" t="s">
        <v>159</v>
      </c>
      <c r="C113" s="40">
        <v>1611073</v>
      </c>
      <c r="D113" s="40">
        <v>1127571.81</v>
      </c>
      <c r="E113" s="41">
        <v>483501.19</v>
      </c>
      <c r="F113" s="35">
        <f t="shared" si="1"/>
        <v>0.6998887139192328</v>
      </c>
    </row>
    <row r="114" spans="1:6">
      <c r="A114" s="27" t="s">
        <v>16</v>
      </c>
      <c r="B114" s="39" t="s">
        <v>160</v>
      </c>
      <c r="C114" s="40">
        <v>1105000</v>
      </c>
      <c r="D114" s="40">
        <v>790719.48</v>
      </c>
      <c r="E114" s="41">
        <v>314280.52</v>
      </c>
      <c r="F114" s="35">
        <f t="shared" si="1"/>
        <v>0.71558323981900451</v>
      </c>
    </row>
    <row r="115" spans="1:6" ht="23.25">
      <c r="A115" s="27" t="s">
        <v>22</v>
      </c>
      <c r="B115" s="39" t="s">
        <v>161</v>
      </c>
      <c r="C115" s="40">
        <v>90000</v>
      </c>
      <c r="D115" s="40">
        <v>57806.8</v>
      </c>
      <c r="E115" s="41">
        <v>32193.200000000001</v>
      </c>
      <c r="F115" s="35">
        <f t="shared" si="1"/>
        <v>0.64229777777777786</v>
      </c>
    </row>
    <row r="116" spans="1:6" ht="34.5">
      <c r="A116" s="27" t="s">
        <v>18</v>
      </c>
      <c r="B116" s="39" t="s">
        <v>162</v>
      </c>
      <c r="C116" s="40">
        <v>335000</v>
      </c>
      <c r="D116" s="40">
        <v>245887.49</v>
      </c>
      <c r="E116" s="41">
        <v>89112.51</v>
      </c>
      <c r="F116" s="35">
        <f t="shared" si="1"/>
        <v>0.73399250746268652</v>
      </c>
    </row>
    <row r="117" spans="1:6" ht="23.25">
      <c r="A117" s="27" t="s">
        <v>37</v>
      </c>
      <c r="B117" s="39" t="s">
        <v>163</v>
      </c>
      <c r="C117" s="40">
        <v>30000</v>
      </c>
      <c r="D117" s="40">
        <v>12433.04</v>
      </c>
      <c r="E117" s="41">
        <v>17566.96</v>
      </c>
      <c r="F117" s="35">
        <f t="shared" si="1"/>
        <v>0.41443466666666667</v>
      </c>
    </row>
    <row r="118" spans="1:6" ht="23.25">
      <c r="A118" s="27" t="s">
        <v>39</v>
      </c>
      <c r="B118" s="39" t="s">
        <v>164</v>
      </c>
      <c r="C118" s="40">
        <v>51073</v>
      </c>
      <c r="D118" s="40">
        <v>20725</v>
      </c>
      <c r="E118" s="41">
        <v>30348</v>
      </c>
      <c r="F118" s="35">
        <f t="shared" si="1"/>
        <v>0.40579170990542951</v>
      </c>
    </row>
    <row r="119" spans="1:6" ht="45.75">
      <c r="A119" s="27" t="s">
        <v>165</v>
      </c>
      <c r="B119" s="39" t="s">
        <v>166</v>
      </c>
      <c r="C119" s="40">
        <v>97365</v>
      </c>
      <c r="D119" s="40" t="s">
        <v>6</v>
      </c>
      <c r="E119" s="41">
        <v>97365</v>
      </c>
      <c r="F119" s="35" t="e">
        <f t="shared" si="1"/>
        <v>#VALUE!</v>
      </c>
    </row>
    <row r="120" spans="1:6" ht="23.25">
      <c r="A120" s="27" t="s">
        <v>39</v>
      </c>
      <c r="B120" s="39" t="s">
        <v>167</v>
      </c>
      <c r="C120" s="40">
        <v>97365</v>
      </c>
      <c r="D120" s="40" t="s">
        <v>6</v>
      </c>
      <c r="E120" s="41">
        <v>97365</v>
      </c>
      <c r="F120" s="35" t="e">
        <f t="shared" si="1"/>
        <v>#VALUE!</v>
      </c>
    </row>
    <row r="121" spans="1:6" ht="23.25">
      <c r="A121" s="27" t="s">
        <v>168</v>
      </c>
      <c r="B121" s="39" t="s">
        <v>169</v>
      </c>
      <c r="C121" s="40">
        <v>5065790</v>
      </c>
      <c r="D121" s="40">
        <v>3256786.3099999996</v>
      </c>
      <c r="E121" s="41">
        <v>1809003.6900000002</v>
      </c>
      <c r="F121" s="35">
        <f t="shared" si="1"/>
        <v>0.64289800998462221</v>
      </c>
    </row>
    <row r="122" spans="1:6" ht="45.75">
      <c r="A122" s="27" t="s">
        <v>104</v>
      </c>
      <c r="B122" s="39" t="s">
        <v>170</v>
      </c>
      <c r="C122" s="40">
        <v>3188414</v>
      </c>
      <c r="D122" s="40">
        <v>2340044.5099999998</v>
      </c>
      <c r="E122" s="41">
        <v>848369.49</v>
      </c>
      <c r="F122" s="35">
        <f t="shared" si="1"/>
        <v>0.73392116268464502</v>
      </c>
    </row>
    <row r="123" spans="1:6">
      <c r="A123" s="27" t="s">
        <v>171</v>
      </c>
      <c r="B123" s="39" t="s">
        <v>172</v>
      </c>
      <c r="C123" s="40">
        <v>2334758</v>
      </c>
      <c r="D123" s="40">
        <v>1706171.93</v>
      </c>
      <c r="E123" s="41">
        <v>628586.06999999995</v>
      </c>
      <c r="F123" s="35">
        <f t="shared" si="1"/>
        <v>0.73077035392961498</v>
      </c>
    </row>
    <row r="124" spans="1:6" ht="23.25">
      <c r="A124" s="27" t="s">
        <v>173</v>
      </c>
      <c r="B124" s="39" t="s">
        <v>174</v>
      </c>
      <c r="C124" s="40">
        <v>15827</v>
      </c>
      <c r="D124" s="40">
        <v>2727</v>
      </c>
      <c r="E124" s="41">
        <v>13100</v>
      </c>
      <c r="F124" s="35">
        <f t="shared" si="1"/>
        <v>0.17230049914702722</v>
      </c>
    </row>
    <row r="125" spans="1:6" ht="34.5">
      <c r="A125" s="27" t="s">
        <v>175</v>
      </c>
      <c r="B125" s="39" t="s">
        <v>176</v>
      </c>
      <c r="C125" s="40">
        <v>705096</v>
      </c>
      <c r="D125" s="40">
        <v>543760.6</v>
      </c>
      <c r="E125" s="41">
        <v>161335.4</v>
      </c>
      <c r="F125" s="35">
        <f t="shared" si="1"/>
        <v>0.77118661855974213</v>
      </c>
    </row>
    <row r="126" spans="1:6" ht="23.25">
      <c r="A126" s="27" t="s">
        <v>37</v>
      </c>
      <c r="B126" s="39" t="s">
        <v>177</v>
      </c>
      <c r="C126" s="40">
        <v>121032</v>
      </c>
      <c r="D126" s="40">
        <v>79089.98</v>
      </c>
      <c r="E126" s="41">
        <v>41942.019999999997</v>
      </c>
      <c r="F126" s="35">
        <f t="shared" si="1"/>
        <v>0.65346338158503536</v>
      </c>
    </row>
    <row r="127" spans="1:6" ht="23.25">
      <c r="A127" s="27" t="s">
        <v>39</v>
      </c>
      <c r="B127" s="39" t="s">
        <v>178</v>
      </c>
      <c r="C127" s="40">
        <v>11701</v>
      </c>
      <c r="D127" s="40">
        <v>8295</v>
      </c>
      <c r="E127" s="41">
        <v>3406</v>
      </c>
      <c r="F127" s="35">
        <f t="shared" si="1"/>
        <v>0.70891376805401252</v>
      </c>
    </row>
    <row r="128" spans="1:6" ht="45.75">
      <c r="A128" s="27" t="s">
        <v>20</v>
      </c>
      <c r="B128" s="39" t="s">
        <v>179</v>
      </c>
      <c r="C128" s="40">
        <v>80000</v>
      </c>
      <c r="D128" s="40">
        <v>35942.9</v>
      </c>
      <c r="E128" s="41">
        <v>44057.1</v>
      </c>
      <c r="F128" s="35">
        <f t="shared" si="1"/>
        <v>0.44928625</v>
      </c>
    </row>
    <row r="129" spans="1:6" ht="23.25">
      <c r="A129" s="27" t="s">
        <v>173</v>
      </c>
      <c r="B129" s="39" t="s">
        <v>180</v>
      </c>
      <c r="C129" s="40">
        <v>80000</v>
      </c>
      <c r="D129" s="40">
        <v>35942.9</v>
      </c>
      <c r="E129" s="41">
        <v>44057.1</v>
      </c>
      <c r="F129" s="35">
        <f t="shared" si="1"/>
        <v>0.44928625</v>
      </c>
    </row>
    <row r="130" spans="1:6" ht="45.75">
      <c r="A130" s="27" t="s">
        <v>111</v>
      </c>
      <c r="B130" s="39" t="s">
        <v>181</v>
      </c>
      <c r="C130" s="40">
        <v>787100</v>
      </c>
      <c r="D130" s="40" t="s">
        <v>6</v>
      </c>
      <c r="E130" s="41">
        <v>787100</v>
      </c>
      <c r="F130" s="35" t="e">
        <f t="shared" si="1"/>
        <v>#VALUE!</v>
      </c>
    </row>
    <row r="131" spans="1:6">
      <c r="A131" s="27" t="s">
        <v>171</v>
      </c>
      <c r="B131" s="39" t="s">
        <v>182</v>
      </c>
      <c r="C131" s="40">
        <v>604531</v>
      </c>
      <c r="D131" s="40" t="s">
        <v>6</v>
      </c>
      <c r="E131" s="41">
        <v>604531</v>
      </c>
      <c r="F131" s="35" t="e">
        <f t="shared" si="1"/>
        <v>#VALUE!</v>
      </c>
    </row>
    <row r="132" spans="1:6" ht="34.5">
      <c r="A132" s="27" t="s">
        <v>175</v>
      </c>
      <c r="B132" s="39" t="s">
        <v>183</v>
      </c>
      <c r="C132" s="40">
        <v>182569</v>
      </c>
      <c r="D132" s="40" t="s">
        <v>6</v>
      </c>
      <c r="E132" s="41">
        <v>182569</v>
      </c>
      <c r="F132" s="35" t="e">
        <f t="shared" si="1"/>
        <v>#VALUE!</v>
      </c>
    </row>
    <row r="133" spans="1:6" ht="45.75">
      <c r="A133" s="27" t="s">
        <v>104</v>
      </c>
      <c r="B133" s="39" t="s">
        <v>184</v>
      </c>
      <c r="C133" s="40">
        <v>947176</v>
      </c>
      <c r="D133" s="40">
        <v>867698.9</v>
      </c>
      <c r="E133" s="41">
        <v>79477.100000000006</v>
      </c>
      <c r="F133" s="35">
        <f t="shared" si="1"/>
        <v>0.91609046259618065</v>
      </c>
    </row>
    <row r="134" spans="1:6">
      <c r="A134" s="27" t="s">
        <v>171</v>
      </c>
      <c r="B134" s="39" t="s">
        <v>185</v>
      </c>
      <c r="C134" s="40">
        <v>727477</v>
      </c>
      <c r="D134" s="40">
        <v>668910.93000000005</v>
      </c>
      <c r="E134" s="41">
        <v>58566.07</v>
      </c>
      <c r="F134" s="35">
        <f t="shared" si="1"/>
        <v>0.91949426579809401</v>
      </c>
    </row>
    <row r="135" spans="1:6" ht="34.5">
      <c r="A135" s="27" t="s">
        <v>175</v>
      </c>
      <c r="B135" s="39" t="s">
        <v>186</v>
      </c>
      <c r="C135" s="40">
        <v>219699</v>
      </c>
      <c r="D135" s="40">
        <v>198787.97</v>
      </c>
      <c r="E135" s="41">
        <v>20911.03</v>
      </c>
      <c r="F135" s="35">
        <f t="shared" si="1"/>
        <v>0.90481963959781342</v>
      </c>
    </row>
    <row r="136" spans="1:6">
      <c r="A136" s="27" t="s">
        <v>187</v>
      </c>
      <c r="B136" s="39" t="s">
        <v>188</v>
      </c>
      <c r="C136" s="40">
        <v>50000</v>
      </c>
      <c r="D136" s="40" t="s">
        <v>6</v>
      </c>
      <c r="E136" s="41">
        <v>50000</v>
      </c>
      <c r="F136" s="35" t="e">
        <f t="shared" si="1"/>
        <v>#VALUE!</v>
      </c>
    </row>
    <row r="137" spans="1:6" ht="23.25">
      <c r="A137" s="27" t="s">
        <v>39</v>
      </c>
      <c r="B137" s="39" t="s">
        <v>189</v>
      </c>
      <c r="C137" s="40">
        <v>50000</v>
      </c>
      <c r="D137" s="40" t="s">
        <v>6</v>
      </c>
      <c r="E137" s="41">
        <v>50000</v>
      </c>
      <c r="F137" s="35" t="e">
        <f t="shared" ref="F137:F200" si="2">D137/C137</f>
        <v>#VALUE!</v>
      </c>
    </row>
    <row r="138" spans="1:6" ht="23.25">
      <c r="A138" s="27" t="s">
        <v>150</v>
      </c>
      <c r="B138" s="39" t="s">
        <v>190</v>
      </c>
      <c r="C138" s="40">
        <v>13100</v>
      </c>
      <c r="D138" s="40">
        <v>13100</v>
      </c>
      <c r="E138" s="41" t="s">
        <v>6</v>
      </c>
      <c r="F138" s="35">
        <f t="shared" si="2"/>
        <v>1</v>
      </c>
    </row>
    <row r="139" spans="1:6" ht="23.25">
      <c r="A139" s="27" t="s">
        <v>173</v>
      </c>
      <c r="B139" s="39" t="s">
        <v>191</v>
      </c>
      <c r="C139" s="40">
        <v>13100</v>
      </c>
      <c r="D139" s="40">
        <v>13100</v>
      </c>
      <c r="E139" s="41" t="s">
        <v>6</v>
      </c>
      <c r="F139" s="35">
        <f t="shared" si="2"/>
        <v>1</v>
      </c>
    </row>
    <row r="140" spans="1:6">
      <c r="A140" s="27" t="s">
        <v>192</v>
      </c>
      <c r="B140" s="39" t="s">
        <v>193</v>
      </c>
      <c r="C140" s="40">
        <v>33164.32</v>
      </c>
      <c r="D140" s="40">
        <v>33164.32</v>
      </c>
      <c r="E140" s="41" t="s">
        <v>6</v>
      </c>
      <c r="F140" s="35">
        <f t="shared" si="2"/>
        <v>1</v>
      </c>
    </row>
    <row r="141" spans="1:6">
      <c r="A141" s="27" t="s">
        <v>89</v>
      </c>
      <c r="B141" s="39" t="s">
        <v>194</v>
      </c>
      <c r="C141" s="40">
        <v>33164.32</v>
      </c>
      <c r="D141" s="40">
        <v>33164.32</v>
      </c>
      <c r="E141" s="41" t="s">
        <v>6</v>
      </c>
      <c r="F141" s="35">
        <f t="shared" si="2"/>
        <v>1</v>
      </c>
    </row>
    <row r="142" spans="1:6" ht="23.25">
      <c r="A142" s="27" t="s">
        <v>39</v>
      </c>
      <c r="B142" s="39" t="s">
        <v>195</v>
      </c>
      <c r="C142" s="40">
        <v>33164.32</v>
      </c>
      <c r="D142" s="40">
        <v>33164.32</v>
      </c>
      <c r="E142" s="41" t="s">
        <v>6</v>
      </c>
      <c r="F142" s="35">
        <f t="shared" si="2"/>
        <v>1</v>
      </c>
    </row>
    <row r="143" spans="1:6">
      <c r="A143" s="27" t="s">
        <v>196</v>
      </c>
      <c r="B143" s="39" t="s">
        <v>197</v>
      </c>
      <c r="C143" s="40">
        <v>55440976.390000001</v>
      </c>
      <c r="D143" s="40">
        <v>44589048.420000002</v>
      </c>
      <c r="E143" s="41">
        <v>10851927.970000001</v>
      </c>
      <c r="F143" s="35">
        <f t="shared" si="2"/>
        <v>0.80426160077589504</v>
      </c>
    </row>
    <row r="144" spans="1:6">
      <c r="A144" s="27" t="s">
        <v>198</v>
      </c>
      <c r="B144" s="39" t="s">
        <v>199</v>
      </c>
      <c r="C144" s="40">
        <v>2506400</v>
      </c>
      <c r="D144" s="40">
        <v>2451843.48</v>
      </c>
      <c r="E144" s="41">
        <v>54556.52</v>
      </c>
      <c r="F144" s="35">
        <f t="shared" si="2"/>
        <v>0.97823311522502399</v>
      </c>
    </row>
    <row r="145" spans="1:6" ht="68.25">
      <c r="A145" s="27" t="s">
        <v>200</v>
      </c>
      <c r="B145" s="39" t="s">
        <v>201</v>
      </c>
      <c r="C145" s="40">
        <v>2506400</v>
      </c>
      <c r="D145" s="40">
        <v>2451843.48</v>
      </c>
      <c r="E145" s="41">
        <v>54556.52</v>
      </c>
      <c r="F145" s="35">
        <f t="shared" si="2"/>
        <v>0.97823311522502399</v>
      </c>
    </row>
    <row r="146" spans="1:6">
      <c r="A146" s="27" t="s">
        <v>127</v>
      </c>
      <c r="B146" s="39" t="s">
        <v>202</v>
      </c>
      <c r="C146" s="40">
        <v>205894.58</v>
      </c>
      <c r="D146" s="40">
        <v>205894.58</v>
      </c>
      <c r="E146" s="41" t="s">
        <v>6</v>
      </c>
      <c r="F146" s="35">
        <f t="shared" si="2"/>
        <v>1</v>
      </c>
    </row>
    <row r="147" spans="1:6" ht="45.75">
      <c r="A147" s="27" t="s">
        <v>203</v>
      </c>
      <c r="B147" s="39" t="s">
        <v>204</v>
      </c>
      <c r="C147" s="40">
        <v>2300505.42</v>
      </c>
      <c r="D147" s="40">
        <v>2245948.9</v>
      </c>
      <c r="E147" s="41">
        <v>54556.52</v>
      </c>
      <c r="F147" s="35">
        <f t="shared" si="2"/>
        <v>0.9762849852359835</v>
      </c>
    </row>
    <row r="148" spans="1:6">
      <c r="A148" s="27" t="s">
        <v>205</v>
      </c>
      <c r="B148" s="39" t="s">
        <v>206</v>
      </c>
      <c r="C148" s="40">
        <v>16889661.300000001</v>
      </c>
      <c r="D148" s="40">
        <v>16805212.859999999</v>
      </c>
      <c r="E148" s="41">
        <v>84448.44</v>
      </c>
      <c r="F148" s="35">
        <f t="shared" si="2"/>
        <v>0.99499999209575618</v>
      </c>
    </row>
    <row r="149" spans="1:6" ht="23.25">
      <c r="A149" s="27" t="s">
        <v>207</v>
      </c>
      <c r="B149" s="39" t="s">
        <v>208</v>
      </c>
      <c r="C149" s="40">
        <v>16045178.23</v>
      </c>
      <c r="D149" s="40">
        <v>15964952.220000001</v>
      </c>
      <c r="E149" s="41">
        <v>80226.009999999995</v>
      </c>
      <c r="F149" s="35">
        <f t="shared" si="2"/>
        <v>0.99499999259279026</v>
      </c>
    </row>
    <row r="150" spans="1:6" ht="23.25">
      <c r="A150" s="27" t="s">
        <v>39</v>
      </c>
      <c r="B150" s="39" t="s">
        <v>209</v>
      </c>
      <c r="C150" s="40">
        <v>16045178.23</v>
      </c>
      <c r="D150" s="40">
        <v>15964952.220000001</v>
      </c>
      <c r="E150" s="41">
        <v>80226.009999999995</v>
      </c>
      <c r="F150" s="35">
        <f t="shared" si="2"/>
        <v>0.99499999259279026</v>
      </c>
    </row>
    <row r="151" spans="1:6" ht="34.5">
      <c r="A151" s="27" t="s">
        <v>210</v>
      </c>
      <c r="B151" s="39" t="s">
        <v>211</v>
      </c>
      <c r="C151" s="40">
        <v>844483.07</v>
      </c>
      <c r="D151" s="40">
        <v>840260.64</v>
      </c>
      <c r="E151" s="41">
        <v>4222.43</v>
      </c>
      <c r="F151" s="35">
        <f t="shared" si="2"/>
        <v>0.99499998265210943</v>
      </c>
    </row>
    <row r="152" spans="1:6" ht="23.25">
      <c r="A152" s="27" t="s">
        <v>39</v>
      </c>
      <c r="B152" s="39" t="s">
        <v>212</v>
      </c>
      <c r="C152" s="40">
        <v>844483.07</v>
      </c>
      <c r="D152" s="40">
        <v>840260.64</v>
      </c>
      <c r="E152" s="41">
        <v>4222.43</v>
      </c>
      <c r="F152" s="35">
        <f t="shared" si="2"/>
        <v>0.99499998265210943</v>
      </c>
    </row>
    <row r="153" spans="1:6">
      <c r="A153" s="27" t="s">
        <v>213</v>
      </c>
      <c r="B153" s="39" t="s">
        <v>214</v>
      </c>
      <c r="C153" s="40">
        <v>200000</v>
      </c>
      <c r="D153" s="40">
        <v>200000</v>
      </c>
      <c r="E153" s="41" t="s">
        <v>6</v>
      </c>
      <c r="F153" s="35">
        <f t="shared" si="2"/>
        <v>1</v>
      </c>
    </row>
    <row r="154" spans="1:6">
      <c r="A154" s="27" t="s">
        <v>95</v>
      </c>
      <c r="B154" s="39" t="s">
        <v>215</v>
      </c>
      <c r="C154" s="40">
        <v>200000</v>
      </c>
      <c r="D154" s="40">
        <v>200000</v>
      </c>
      <c r="E154" s="41" t="s">
        <v>6</v>
      </c>
      <c r="F154" s="35">
        <f t="shared" si="2"/>
        <v>1</v>
      </c>
    </row>
    <row r="155" spans="1:6" ht="45.75">
      <c r="A155" s="27" t="s">
        <v>203</v>
      </c>
      <c r="B155" s="39" t="s">
        <v>216</v>
      </c>
      <c r="C155" s="40">
        <v>200000</v>
      </c>
      <c r="D155" s="40">
        <v>200000</v>
      </c>
      <c r="E155" s="41" t="s">
        <v>6</v>
      </c>
      <c r="F155" s="35">
        <f t="shared" si="2"/>
        <v>1</v>
      </c>
    </row>
    <row r="156" spans="1:6">
      <c r="A156" s="27" t="s">
        <v>217</v>
      </c>
      <c r="B156" s="39" t="s">
        <v>218</v>
      </c>
      <c r="C156" s="40">
        <v>30918759.48</v>
      </c>
      <c r="D156" s="40">
        <v>23170314.309999999</v>
      </c>
      <c r="E156" s="41">
        <v>7748445.1699999999</v>
      </c>
      <c r="F156" s="35">
        <f t="shared" si="2"/>
        <v>0.74939340063070337</v>
      </c>
    </row>
    <row r="157" spans="1:6" ht="57">
      <c r="A157" s="27" t="s">
        <v>219</v>
      </c>
      <c r="B157" s="39" t="s">
        <v>220</v>
      </c>
      <c r="C157" s="40">
        <v>1003</v>
      </c>
      <c r="D157" s="40" t="s">
        <v>6</v>
      </c>
      <c r="E157" s="41">
        <v>1003</v>
      </c>
      <c r="F157" s="35" t="e">
        <f t="shared" si="2"/>
        <v>#VALUE!</v>
      </c>
    </row>
    <row r="158" spans="1:6" ht="45.75">
      <c r="A158" s="27" t="s">
        <v>221</v>
      </c>
      <c r="B158" s="39" t="s">
        <v>222</v>
      </c>
      <c r="C158" s="40">
        <v>1003</v>
      </c>
      <c r="D158" s="40" t="s">
        <v>6</v>
      </c>
      <c r="E158" s="41">
        <v>1003</v>
      </c>
      <c r="F158" s="35" t="e">
        <f t="shared" si="2"/>
        <v>#VALUE!</v>
      </c>
    </row>
    <row r="159" spans="1:6" ht="34.5">
      <c r="A159" s="27" t="s">
        <v>223</v>
      </c>
      <c r="B159" s="39" t="s">
        <v>224</v>
      </c>
      <c r="C159" s="40">
        <v>28944368.48</v>
      </c>
      <c r="D159" s="40">
        <v>22011798.609999999</v>
      </c>
      <c r="E159" s="41">
        <v>6932569.8700000001</v>
      </c>
      <c r="F159" s="35">
        <f t="shared" si="2"/>
        <v>0.76048640084200581</v>
      </c>
    </row>
    <row r="160" spans="1:6" ht="45.75">
      <c r="A160" s="27" t="s">
        <v>221</v>
      </c>
      <c r="B160" s="39" t="s">
        <v>225</v>
      </c>
      <c r="C160" s="40">
        <v>28944368.48</v>
      </c>
      <c r="D160" s="40">
        <v>22011798.609999999</v>
      </c>
      <c r="E160" s="41">
        <v>6932569.8700000001</v>
      </c>
      <c r="F160" s="35">
        <f t="shared" si="2"/>
        <v>0.76048640084200581</v>
      </c>
    </row>
    <row r="161" spans="1:6" ht="34.5">
      <c r="A161" s="27" t="s">
        <v>226</v>
      </c>
      <c r="B161" s="39" t="s">
        <v>227</v>
      </c>
      <c r="C161" s="40">
        <v>1523388</v>
      </c>
      <c r="D161" s="40">
        <v>1158515.7</v>
      </c>
      <c r="E161" s="41">
        <v>364872.3</v>
      </c>
      <c r="F161" s="35">
        <f t="shared" si="2"/>
        <v>0.76048629764708664</v>
      </c>
    </row>
    <row r="162" spans="1:6" ht="45.75">
      <c r="A162" s="27" t="s">
        <v>221</v>
      </c>
      <c r="B162" s="39" t="s">
        <v>228</v>
      </c>
      <c r="C162" s="40">
        <v>1523388</v>
      </c>
      <c r="D162" s="40">
        <v>1158515.7</v>
      </c>
      <c r="E162" s="41">
        <v>364872.3</v>
      </c>
      <c r="F162" s="35">
        <f t="shared" si="2"/>
        <v>0.76048629764708664</v>
      </c>
    </row>
    <row r="163" spans="1:6">
      <c r="A163" s="27" t="s">
        <v>95</v>
      </c>
      <c r="B163" s="39" t="s">
        <v>229</v>
      </c>
      <c r="C163" s="40">
        <v>50000</v>
      </c>
      <c r="D163" s="40" t="s">
        <v>6</v>
      </c>
      <c r="E163" s="41">
        <v>50000</v>
      </c>
      <c r="F163" s="35" t="e">
        <f t="shared" si="2"/>
        <v>#VALUE!</v>
      </c>
    </row>
    <row r="164" spans="1:6" ht="23.25">
      <c r="A164" s="27" t="s">
        <v>39</v>
      </c>
      <c r="B164" s="39" t="s">
        <v>230</v>
      </c>
      <c r="C164" s="40">
        <v>50000</v>
      </c>
      <c r="D164" s="40" t="s">
        <v>6</v>
      </c>
      <c r="E164" s="41">
        <v>50000</v>
      </c>
      <c r="F164" s="35" t="e">
        <f t="shared" si="2"/>
        <v>#VALUE!</v>
      </c>
    </row>
    <row r="165" spans="1:6">
      <c r="A165" s="27" t="s">
        <v>95</v>
      </c>
      <c r="B165" s="39" t="s">
        <v>231</v>
      </c>
      <c r="C165" s="40">
        <v>250000</v>
      </c>
      <c r="D165" s="40" t="s">
        <v>6</v>
      </c>
      <c r="E165" s="41">
        <v>250000</v>
      </c>
      <c r="F165" s="35" t="e">
        <f t="shared" si="2"/>
        <v>#VALUE!</v>
      </c>
    </row>
    <row r="166" spans="1:6" ht="45.75">
      <c r="A166" s="27" t="s">
        <v>221</v>
      </c>
      <c r="B166" s="39" t="s">
        <v>232</v>
      </c>
      <c r="C166" s="40">
        <v>250000</v>
      </c>
      <c r="D166" s="40" t="s">
        <v>6</v>
      </c>
      <c r="E166" s="41">
        <v>250000</v>
      </c>
      <c r="F166" s="35" t="e">
        <f t="shared" si="2"/>
        <v>#VALUE!</v>
      </c>
    </row>
    <row r="167" spans="1:6">
      <c r="A167" s="27" t="s">
        <v>95</v>
      </c>
      <c r="B167" s="39" t="s">
        <v>233</v>
      </c>
      <c r="C167" s="40">
        <v>150000</v>
      </c>
      <c r="D167" s="40" t="s">
        <v>6</v>
      </c>
      <c r="E167" s="41">
        <v>150000</v>
      </c>
      <c r="F167" s="35" t="e">
        <f t="shared" si="2"/>
        <v>#VALUE!</v>
      </c>
    </row>
    <row r="168" spans="1:6" ht="45.75">
      <c r="A168" s="27" t="s">
        <v>221</v>
      </c>
      <c r="B168" s="39" t="s">
        <v>234</v>
      </c>
      <c r="C168" s="40">
        <v>150000</v>
      </c>
      <c r="D168" s="40" t="s">
        <v>6</v>
      </c>
      <c r="E168" s="41">
        <v>150000</v>
      </c>
      <c r="F168" s="35" t="e">
        <f t="shared" si="2"/>
        <v>#VALUE!</v>
      </c>
    </row>
    <row r="169" spans="1:6">
      <c r="A169" s="27" t="s">
        <v>235</v>
      </c>
      <c r="B169" s="39" t="s">
        <v>236</v>
      </c>
      <c r="C169" s="40">
        <v>3696206.6100000003</v>
      </c>
      <c r="D169" s="40">
        <v>1768315.35</v>
      </c>
      <c r="E169" s="41">
        <v>1927891.26</v>
      </c>
      <c r="F169" s="35">
        <f t="shared" si="2"/>
        <v>0.47841355654087742</v>
      </c>
    </row>
    <row r="170" spans="1:6">
      <c r="A170" s="27" t="s">
        <v>237</v>
      </c>
      <c r="B170" s="39" t="s">
        <v>238</v>
      </c>
      <c r="C170" s="40">
        <v>2079300</v>
      </c>
      <c r="D170" s="40">
        <v>1132145.5900000001</v>
      </c>
      <c r="E170" s="41">
        <v>947154.41</v>
      </c>
      <c r="F170" s="35">
        <f t="shared" si="2"/>
        <v>0.54448400423219356</v>
      </c>
    </row>
    <row r="171" spans="1:6" ht="23.25">
      <c r="A171" s="27" t="s">
        <v>37</v>
      </c>
      <c r="B171" s="39" t="s">
        <v>239</v>
      </c>
      <c r="C171" s="40">
        <v>2079300</v>
      </c>
      <c r="D171" s="40">
        <v>1132145.5900000001</v>
      </c>
      <c r="E171" s="41">
        <v>947154.41</v>
      </c>
      <c r="F171" s="35">
        <f t="shared" si="2"/>
        <v>0.54448400423219356</v>
      </c>
    </row>
    <row r="172" spans="1:6" ht="45.75">
      <c r="A172" s="27" t="s">
        <v>240</v>
      </c>
      <c r="B172" s="39" t="s">
        <v>241</v>
      </c>
      <c r="C172" s="40">
        <v>4566.28</v>
      </c>
      <c r="D172" s="40">
        <v>1233.83</v>
      </c>
      <c r="E172" s="41">
        <v>3332.45</v>
      </c>
      <c r="F172" s="35">
        <f t="shared" si="2"/>
        <v>0.27020463046506127</v>
      </c>
    </row>
    <row r="173" spans="1:6" ht="23.25">
      <c r="A173" s="27" t="s">
        <v>37</v>
      </c>
      <c r="B173" s="39" t="s">
        <v>242</v>
      </c>
      <c r="C173" s="40">
        <v>4566.28</v>
      </c>
      <c r="D173" s="40">
        <v>1233.83</v>
      </c>
      <c r="E173" s="41">
        <v>3332.45</v>
      </c>
      <c r="F173" s="35">
        <f t="shared" si="2"/>
        <v>0.27020463046506127</v>
      </c>
    </row>
    <row r="174" spans="1:6" ht="45.75">
      <c r="A174" s="27" t="s">
        <v>243</v>
      </c>
      <c r="B174" s="39" t="s">
        <v>244</v>
      </c>
      <c r="C174" s="40">
        <v>240.33</v>
      </c>
      <c r="D174" s="40">
        <v>64.94</v>
      </c>
      <c r="E174" s="41">
        <v>175.39</v>
      </c>
      <c r="F174" s="35">
        <f t="shared" si="2"/>
        <v>0.27021179211916946</v>
      </c>
    </row>
    <row r="175" spans="1:6" ht="23.25">
      <c r="A175" s="27" t="s">
        <v>37</v>
      </c>
      <c r="B175" s="39" t="s">
        <v>245</v>
      </c>
      <c r="C175" s="40">
        <v>240.33</v>
      </c>
      <c r="D175" s="40">
        <v>64.94</v>
      </c>
      <c r="E175" s="41">
        <v>175.39</v>
      </c>
      <c r="F175" s="35">
        <f t="shared" si="2"/>
        <v>0.27021179211916946</v>
      </c>
    </row>
    <row r="176" spans="1:6">
      <c r="A176" s="27" t="s">
        <v>237</v>
      </c>
      <c r="B176" s="39" t="s">
        <v>246</v>
      </c>
      <c r="C176" s="40">
        <v>370000</v>
      </c>
      <c r="D176" s="40">
        <v>357804.33</v>
      </c>
      <c r="E176" s="41">
        <v>12195.67</v>
      </c>
      <c r="F176" s="35">
        <f t="shared" si="2"/>
        <v>0.96703872972972982</v>
      </c>
    </row>
    <row r="177" spans="1:6" ht="23.25">
      <c r="A177" s="27" t="s">
        <v>37</v>
      </c>
      <c r="B177" s="39" t="s">
        <v>247</v>
      </c>
      <c r="C177" s="40">
        <v>370000</v>
      </c>
      <c r="D177" s="40">
        <v>357804.33</v>
      </c>
      <c r="E177" s="41">
        <v>12195.67</v>
      </c>
      <c r="F177" s="35">
        <f t="shared" si="2"/>
        <v>0.96703872972972982</v>
      </c>
    </row>
    <row r="178" spans="1:6">
      <c r="A178" s="27" t="s">
        <v>237</v>
      </c>
      <c r="B178" s="39" t="s">
        <v>248</v>
      </c>
      <c r="C178" s="40">
        <v>1242100</v>
      </c>
      <c r="D178" s="40">
        <v>277066.65999999997</v>
      </c>
      <c r="E178" s="41">
        <v>965033.34</v>
      </c>
      <c r="F178" s="35">
        <f t="shared" si="2"/>
        <v>0.22306308670799452</v>
      </c>
    </row>
    <row r="179" spans="1:6" ht="23.25">
      <c r="A179" s="27" t="s">
        <v>37</v>
      </c>
      <c r="B179" s="39" t="s">
        <v>249</v>
      </c>
      <c r="C179" s="40">
        <v>500000</v>
      </c>
      <c r="D179" s="40">
        <v>277066.65999999997</v>
      </c>
      <c r="E179" s="41">
        <v>222933.34</v>
      </c>
      <c r="F179" s="35">
        <f t="shared" si="2"/>
        <v>0.55413331999999993</v>
      </c>
    </row>
    <row r="180" spans="1:6" ht="23.25">
      <c r="A180" s="27" t="s">
        <v>39</v>
      </c>
      <c r="B180" s="39" t="s">
        <v>250</v>
      </c>
      <c r="C180" s="40">
        <v>742100</v>
      </c>
      <c r="D180" s="40" t="s">
        <v>6</v>
      </c>
      <c r="E180" s="41">
        <v>742100</v>
      </c>
      <c r="F180" s="35" t="e">
        <f t="shared" si="2"/>
        <v>#VALUE!</v>
      </c>
    </row>
    <row r="181" spans="1:6">
      <c r="A181" s="27" t="s">
        <v>251</v>
      </c>
      <c r="B181" s="39" t="s">
        <v>252</v>
      </c>
      <c r="C181" s="40">
        <v>1229949</v>
      </c>
      <c r="D181" s="40">
        <v>193362.41999999998</v>
      </c>
      <c r="E181" s="41">
        <v>1036586.5800000001</v>
      </c>
      <c r="F181" s="35">
        <f t="shared" si="2"/>
        <v>0.15721173804767513</v>
      </c>
    </row>
    <row r="182" spans="1:6">
      <c r="A182" s="27" t="s">
        <v>95</v>
      </c>
      <c r="B182" s="39" t="s">
        <v>253</v>
      </c>
      <c r="C182" s="40">
        <v>24000</v>
      </c>
      <c r="D182" s="40" t="s">
        <v>6</v>
      </c>
      <c r="E182" s="41">
        <v>24000</v>
      </c>
      <c r="F182" s="35" t="e">
        <f t="shared" si="2"/>
        <v>#VALUE!</v>
      </c>
    </row>
    <row r="183" spans="1:6">
      <c r="A183" s="27" t="s">
        <v>127</v>
      </c>
      <c r="B183" s="39" t="s">
        <v>254</v>
      </c>
      <c r="C183" s="40">
        <v>24000</v>
      </c>
      <c r="D183" s="40" t="s">
        <v>6</v>
      </c>
      <c r="E183" s="41">
        <v>24000</v>
      </c>
      <c r="F183" s="35" t="e">
        <f t="shared" si="2"/>
        <v>#VALUE!</v>
      </c>
    </row>
    <row r="184" spans="1:6">
      <c r="A184" s="27" t="s">
        <v>95</v>
      </c>
      <c r="B184" s="39" t="s">
        <v>255</v>
      </c>
      <c r="C184" s="40">
        <v>126000</v>
      </c>
      <c r="D184" s="40" t="s">
        <v>6</v>
      </c>
      <c r="E184" s="41">
        <v>126000</v>
      </c>
      <c r="F184" s="35" t="e">
        <f t="shared" si="2"/>
        <v>#VALUE!</v>
      </c>
    </row>
    <row r="185" spans="1:6" ht="23.25">
      <c r="A185" s="27" t="s">
        <v>39</v>
      </c>
      <c r="B185" s="39" t="s">
        <v>256</v>
      </c>
      <c r="C185" s="40">
        <v>106000</v>
      </c>
      <c r="D185" s="40" t="s">
        <v>6</v>
      </c>
      <c r="E185" s="41">
        <v>106000</v>
      </c>
      <c r="F185" s="35" t="e">
        <f t="shared" si="2"/>
        <v>#VALUE!</v>
      </c>
    </row>
    <row r="186" spans="1:6">
      <c r="A186" s="27" t="s">
        <v>127</v>
      </c>
      <c r="B186" s="39" t="s">
        <v>257</v>
      </c>
      <c r="C186" s="40">
        <v>20000</v>
      </c>
      <c r="D186" s="40" t="s">
        <v>6</v>
      </c>
      <c r="E186" s="41">
        <v>20000</v>
      </c>
      <c r="F186" s="35" t="e">
        <f t="shared" si="2"/>
        <v>#VALUE!</v>
      </c>
    </row>
    <row r="187" spans="1:6" ht="57">
      <c r="A187" s="27" t="s">
        <v>258</v>
      </c>
      <c r="B187" s="39" t="s">
        <v>259</v>
      </c>
      <c r="C187" s="40">
        <v>4949</v>
      </c>
      <c r="D187" s="40" t="s">
        <v>6</v>
      </c>
      <c r="E187" s="41">
        <v>4949</v>
      </c>
      <c r="F187" s="35" t="e">
        <f t="shared" si="2"/>
        <v>#VALUE!</v>
      </c>
    </row>
    <row r="188" spans="1:6" ht="23.25">
      <c r="A188" s="27" t="s">
        <v>39</v>
      </c>
      <c r="B188" s="39" t="s">
        <v>260</v>
      </c>
      <c r="C188" s="40">
        <v>4949</v>
      </c>
      <c r="D188" s="40" t="s">
        <v>6</v>
      </c>
      <c r="E188" s="41">
        <v>4949</v>
      </c>
      <c r="F188" s="35" t="e">
        <f t="shared" si="2"/>
        <v>#VALUE!</v>
      </c>
    </row>
    <row r="189" spans="1:6">
      <c r="A189" s="27" t="s">
        <v>95</v>
      </c>
      <c r="B189" s="39" t="s">
        <v>261</v>
      </c>
      <c r="C189" s="40">
        <v>140000</v>
      </c>
      <c r="D189" s="40" t="s">
        <v>6</v>
      </c>
      <c r="E189" s="41">
        <v>140000</v>
      </c>
      <c r="F189" s="35" t="e">
        <f t="shared" si="2"/>
        <v>#VALUE!</v>
      </c>
    </row>
    <row r="190" spans="1:6">
      <c r="A190" s="27" t="s">
        <v>127</v>
      </c>
      <c r="B190" s="39" t="s">
        <v>262</v>
      </c>
      <c r="C190" s="40">
        <v>140000</v>
      </c>
      <c r="D190" s="40" t="s">
        <v>6</v>
      </c>
      <c r="E190" s="41">
        <v>140000</v>
      </c>
      <c r="F190" s="35" t="e">
        <f t="shared" si="2"/>
        <v>#VALUE!</v>
      </c>
    </row>
    <row r="191" spans="1:6">
      <c r="A191" s="27" t="s">
        <v>95</v>
      </c>
      <c r="B191" s="39" t="s">
        <v>263</v>
      </c>
      <c r="C191" s="40">
        <v>500000</v>
      </c>
      <c r="D191" s="40">
        <v>118712.42</v>
      </c>
      <c r="E191" s="41">
        <v>381287.58</v>
      </c>
      <c r="F191" s="35">
        <f t="shared" si="2"/>
        <v>0.23742484</v>
      </c>
    </row>
    <row r="192" spans="1:6">
      <c r="A192" s="27" t="s">
        <v>127</v>
      </c>
      <c r="B192" s="39" t="s">
        <v>264</v>
      </c>
      <c r="C192" s="40">
        <v>500000</v>
      </c>
      <c r="D192" s="40">
        <v>118712.42</v>
      </c>
      <c r="E192" s="41">
        <v>381287.58</v>
      </c>
      <c r="F192" s="35">
        <f t="shared" si="2"/>
        <v>0.23742484</v>
      </c>
    </row>
    <row r="193" spans="1:6">
      <c r="A193" s="27" t="s">
        <v>95</v>
      </c>
      <c r="B193" s="39" t="s">
        <v>265</v>
      </c>
      <c r="C193" s="40">
        <v>165000</v>
      </c>
      <c r="D193" s="40">
        <v>45950</v>
      </c>
      <c r="E193" s="41">
        <v>119050</v>
      </c>
      <c r="F193" s="35">
        <f t="shared" si="2"/>
        <v>0.2784848484848485</v>
      </c>
    </row>
    <row r="194" spans="1:6" ht="23.25">
      <c r="A194" s="27" t="s">
        <v>266</v>
      </c>
      <c r="B194" s="39" t="s">
        <v>267</v>
      </c>
      <c r="C194" s="40">
        <v>2900</v>
      </c>
      <c r="D194" s="40">
        <v>2900</v>
      </c>
      <c r="E194" s="41" t="s">
        <v>6</v>
      </c>
      <c r="F194" s="35">
        <f t="shared" si="2"/>
        <v>1</v>
      </c>
    </row>
    <row r="195" spans="1:6" ht="23.25">
      <c r="A195" s="27" t="s">
        <v>268</v>
      </c>
      <c r="B195" s="39" t="s">
        <v>269</v>
      </c>
      <c r="C195" s="40">
        <v>162100</v>
      </c>
      <c r="D195" s="40">
        <v>43050</v>
      </c>
      <c r="E195" s="41">
        <v>119050</v>
      </c>
      <c r="F195" s="35">
        <f t="shared" si="2"/>
        <v>0.26557680444170267</v>
      </c>
    </row>
    <row r="196" spans="1:6">
      <c r="A196" s="27" t="s">
        <v>95</v>
      </c>
      <c r="B196" s="39" t="s">
        <v>270</v>
      </c>
      <c r="C196" s="40">
        <v>20000</v>
      </c>
      <c r="D196" s="40" t="s">
        <v>6</v>
      </c>
      <c r="E196" s="41">
        <v>20000</v>
      </c>
      <c r="F196" s="35" t="e">
        <f t="shared" si="2"/>
        <v>#VALUE!</v>
      </c>
    </row>
    <row r="197" spans="1:6" ht="23.25">
      <c r="A197" s="27" t="s">
        <v>39</v>
      </c>
      <c r="B197" s="39" t="s">
        <v>271</v>
      </c>
      <c r="C197" s="40">
        <v>20000</v>
      </c>
      <c r="D197" s="40" t="s">
        <v>6</v>
      </c>
      <c r="E197" s="41">
        <v>20000</v>
      </c>
      <c r="F197" s="35" t="e">
        <f t="shared" si="2"/>
        <v>#VALUE!</v>
      </c>
    </row>
    <row r="198" spans="1:6">
      <c r="A198" s="27" t="s">
        <v>95</v>
      </c>
      <c r="B198" s="39" t="s">
        <v>272</v>
      </c>
      <c r="C198" s="40">
        <v>250000</v>
      </c>
      <c r="D198" s="40">
        <v>28700</v>
      </c>
      <c r="E198" s="41">
        <v>221300</v>
      </c>
      <c r="F198" s="35">
        <f t="shared" si="2"/>
        <v>0.1148</v>
      </c>
    </row>
    <row r="199" spans="1:6" ht="23.25">
      <c r="A199" s="27" t="s">
        <v>39</v>
      </c>
      <c r="B199" s="39" t="s">
        <v>273</v>
      </c>
      <c r="C199" s="40">
        <v>250000</v>
      </c>
      <c r="D199" s="40">
        <v>28700</v>
      </c>
      <c r="E199" s="41">
        <v>221300</v>
      </c>
      <c r="F199" s="35">
        <f t="shared" si="2"/>
        <v>0.1148</v>
      </c>
    </row>
    <row r="200" spans="1:6">
      <c r="A200" s="27" t="s">
        <v>274</v>
      </c>
      <c r="B200" s="39" t="s">
        <v>275</v>
      </c>
      <c r="C200" s="40">
        <v>2647284.4700000002</v>
      </c>
      <c r="D200" s="40">
        <v>1130172.31</v>
      </c>
      <c r="E200" s="41">
        <v>1517112.1600000001</v>
      </c>
      <c r="F200" s="35">
        <f t="shared" si="2"/>
        <v>0.42691759151973568</v>
      </c>
    </row>
    <row r="201" spans="1:6">
      <c r="A201" s="27" t="s">
        <v>276</v>
      </c>
      <c r="B201" s="39" t="s">
        <v>277</v>
      </c>
      <c r="C201" s="40">
        <v>875226.2</v>
      </c>
      <c r="D201" s="40">
        <v>832946.68</v>
      </c>
      <c r="E201" s="41">
        <v>42279.519999999997</v>
      </c>
      <c r="F201" s="35">
        <f t="shared" ref="F201:F264" si="3">D201/C201</f>
        <v>0.95169303661156401</v>
      </c>
    </row>
    <row r="202" spans="1:6" ht="68.25">
      <c r="A202" s="27" t="s">
        <v>278</v>
      </c>
      <c r="B202" s="39" t="s">
        <v>279</v>
      </c>
      <c r="C202" s="40">
        <v>781636.25</v>
      </c>
      <c r="D202" s="40">
        <v>781636.25</v>
      </c>
      <c r="E202" s="41" t="s">
        <v>6</v>
      </c>
      <c r="F202" s="35">
        <f t="shared" si="3"/>
        <v>1</v>
      </c>
    </row>
    <row r="203" spans="1:6" ht="23.25">
      <c r="A203" s="27" t="s">
        <v>39</v>
      </c>
      <c r="B203" s="39" t="s">
        <v>280</v>
      </c>
      <c r="C203" s="40">
        <v>781636.25</v>
      </c>
      <c r="D203" s="40">
        <v>781636.25</v>
      </c>
      <c r="E203" s="41" t="s">
        <v>6</v>
      </c>
      <c r="F203" s="35">
        <f t="shared" si="3"/>
        <v>1</v>
      </c>
    </row>
    <row r="204" spans="1:6" ht="68.25">
      <c r="A204" s="27" t="s">
        <v>281</v>
      </c>
      <c r="B204" s="39" t="s">
        <v>282</v>
      </c>
      <c r="C204" s="40">
        <v>41138.75</v>
      </c>
      <c r="D204" s="40">
        <v>41138.75</v>
      </c>
      <c r="E204" s="41" t="s">
        <v>6</v>
      </c>
      <c r="F204" s="35">
        <f t="shared" si="3"/>
        <v>1</v>
      </c>
    </row>
    <row r="205" spans="1:6" ht="23.25">
      <c r="A205" s="27" t="s">
        <v>39</v>
      </c>
      <c r="B205" s="39" t="s">
        <v>283</v>
      </c>
      <c r="C205" s="40">
        <v>41138.75</v>
      </c>
      <c r="D205" s="40">
        <v>41138.75</v>
      </c>
      <c r="E205" s="41" t="s">
        <v>6</v>
      </c>
      <c r="F205" s="35">
        <f t="shared" si="3"/>
        <v>1</v>
      </c>
    </row>
    <row r="206" spans="1:6">
      <c r="A206" s="27" t="s">
        <v>95</v>
      </c>
      <c r="B206" s="39" t="s">
        <v>284</v>
      </c>
      <c r="C206" s="40">
        <v>40000</v>
      </c>
      <c r="D206" s="40">
        <v>4875.4799999999996</v>
      </c>
      <c r="E206" s="41">
        <v>35124.519999999997</v>
      </c>
      <c r="F206" s="35">
        <f t="shared" si="3"/>
        <v>0.121887</v>
      </c>
    </row>
    <row r="207" spans="1:6" ht="23.25">
      <c r="A207" s="27" t="s">
        <v>39</v>
      </c>
      <c r="B207" s="39" t="s">
        <v>285</v>
      </c>
      <c r="C207" s="40">
        <v>40000</v>
      </c>
      <c r="D207" s="40">
        <v>4875.4799999999996</v>
      </c>
      <c r="E207" s="41">
        <v>35124.519999999997</v>
      </c>
      <c r="F207" s="35">
        <f t="shared" si="3"/>
        <v>0.121887</v>
      </c>
    </row>
    <row r="208" spans="1:6" ht="45.75">
      <c r="A208" s="27" t="s">
        <v>286</v>
      </c>
      <c r="B208" s="39" t="s">
        <v>287</v>
      </c>
      <c r="C208" s="40">
        <v>5301.3</v>
      </c>
      <c r="D208" s="40">
        <v>2255.12</v>
      </c>
      <c r="E208" s="41">
        <v>3046.18</v>
      </c>
      <c r="F208" s="35">
        <f t="shared" si="3"/>
        <v>0.42538999867956911</v>
      </c>
    </row>
    <row r="209" spans="1:6" ht="23.25">
      <c r="A209" s="27" t="s">
        <v>39</v>
      </c>
      <c r="B209" s="39" t="s">
        <v>288</v>
      </c>
      <c r="C209" s="40">
        <v>5301.3</v>
      </c>
      <c r="D209" s="40">
        <v>2255.12</v>
      </c>
      <c r="E209" s="41">
        <v>3046.18</v>
      </c>
      <c r="F209" s="35">
        <f t="shared" si="3"/>
        <v>0.42538999867956911</v>
      </c>
    </row>
    <row r="210" spans="1:6" ht="45.75">
      <c r="A210" s="27" t="s">
        <v>289</v>
      </c>
      <c r="B210" s="39" t="s">
        <v>290</v>
      </c>
      <c r="C210" s="40">
        <v>7149.9</v>
      </c>
      <c r="D210" s="40">
        <v>3041.08</v>
      </c>
      <c r="E210" s="41">
        <v>4108.82</v>
      </c>
      <c r="F210" s="35">
        <f t="shared" si="3"/>
        <v>0.42533182282269683</v>
      </c>
    </row>
    <row r="211" spans="1:6" ht="23.25">
      <c r="A211" s="27" t="s">
        <v>39</v>
      </c>
      <c r="B211" s="39" t="s">
        <v>291</v>
      </c>
      <c r="C211" s="40">
        <v>7149.9</v>
      </c>
      <c r="D211" s="40">
        <v>3041.08</v>
      </c>
      <c r="E211" s="41">
        <v>4108.82</v>
      </c>
      <c r="F211" s="35">
        <f t="shared" si="3"/>
        <v>0.42533182282269683</v>
      </c>
    </row>
    <row r="212" spans="1:6">
      <c r="A212" s="27" t="s">
        <v>292</v>
      </c>
      <c r="B212" s="39" t="s">
        <v>293</v>
      </c>
      <c r="C212" s="40">
        <v>322058.27</v>
      </c>
      <c r="D212" s="40" t="s">
        <v>6</v>
      </c>
      <c r="E212" s="41">
        <v>322058.27</v>
      </c>
      <c r="F212" s="35" t="e">
        <f t="shared" si="3"/>
        <v>#VALUE!</v>
      </c>
    </row>
    <row r="213" spans="1:6">
      <c r="A213" s="27" t="s">
        <v>95</v>
      </c>
      <c r="B213" s="39" t="s">
        <v>294</v>
      </c>
      <c r="C213" s="40">
        <v>300000</v>
      </c>
      <c r="D213" s="40" t="s">
        <v>6</v>
      </c>
      <c r="E213" s="41">
        <v>300000</v>
      </c>
      <c r="F213" s="35" t="e">
        <f t="shared" si="3"/>
        <v>#VALUE!</v>
      </c>
    </row>
    <row r="214" spans="1:6" ht="23.25">
      <c r="A214" s="27" t="s">
        <v>39</v>
      </c>
      <c r="B214" s="39" t="s">
        <v>295</v>
      </c>
      <c r="C214" s="40">
        <v>300000</v>
      </c>
      <c r="D214" s="40" t="s">
        <v>6</v>
      </c>
      <c r="E214" s="41">
        <v>300000</v>
      </c>
      <c r="F214" s="35" t="e">
        <f t="shared" si="3"/>
        <v>#VALUE!</v>
      </c>
    </row>
    <row r="215" spans="1:6" ht="45.75">
      <c r="A215" s="27" t="s">
        <v>296</v>
      </c>
      <c r="B215" s="39" t="s">
        <v>297</v>
      </c>
      <c r="C215" s="40">
        <v>22058.27</v>
      </c>
      <c r="D215" s="40" t="s">
        <v>6</v>
      </c>
      <c r="E215" s="41">
        <v>22058.27</v>
      </c>
      <c r="F215" s="35" t="e">
        <f t="shared" si="3"/>
        <v>#VALUE!</v>
      </c>
    </row>
    <row r="216" spans="1:6" ht="23.25">
      <c r="A216" s="27" t="s">
        <v>39</v>
      </c>
      <c r="B216" s="39" t="s">
        <v>298</v>
      </c>
      <c r="C216" s="40">
        <v>22058.27</v>
      </c>
      <c r="D216" s="40" t="s">
        <v>6</v>
      </c>
      <c r="E216" s="41">
        <v>22058.27</v>
      </c>
      <c r="F216" s="35" t="e">
        <f t="shared" si="3"/>
        <v>#VALUE!</v>
      </c>
    </row>
    <row r="217" spans="1:6">
      <c r="A217" s="27" t="s">
        <v>299</v>
      </c>
      <c r="B217" s="39" t="s">
        <v>300</v>
      </c>
      <c r="C217" s="40">
        <v>200000</v>
      </c>
      <c r="D217" s="40" t="s">
        <v>6</v>
      </c>
      <c r="E217" s="41">
        <v>200000</v>
      </c>
      <c r="F217" s="35" t="e">
        <f t="shared" si="3"/>
        <v>#VALUE!</v>
      </c>
    </row>
    <row r="218" spans="1:6">
      <c r="A218" s="27" t="s">
        <v>95</v>
      </c>
      <c r="B218" s="39" t="s">
        <v>301</v>
      </c>
      <c r="C218" s="40">
        <v>200000</v>
      </c>
      <c r="D218" s="40" t="s">
        <v>6</v>
      </c>
      <c r="E218" s="41">
        <v>200000</v>
      </c>
      <c r="F218" s="35" t="e">
        <f t="shared" si="3"/>
        <v>#VALUE!</v>
      </c>
    </row>
    <row r="219" spans="1:6" ht="23.25">
      <c r="A219" s="27" t="s">
        <v>39</v>
      </c>
      <c r="B219" s="39" t="s">
        <v>302</v>
      </c>
      <c r="C219" s="40">
        <v>200000</v>
      </c>
      <c r="D219" s="40" t="s">
        <v>6</v>
      </c>
      <c r="E219" s="41">
        <v>200000</v>
      </c>
      <c r="F219" s="35" t="e">
        <f t="shared" si="3"/>
        <v>#VALUE!</v>
      </c>
    </row>
    <row r="220" spans="1:6">
      <c r="A220" s="27" t="s">
        <v>303</v>
      </c>
      <c r="B220" s="39" t="s">
        <v>304</v>
      </c>
      <c r="C220" s="40">
        <v>1250000</v>
      </c>
      <c r="D220" s="40">
        <v>297225.63</v>
      </c>
      <c r="E220" s="41">
        <v>952774.37</v>
      </c>
      <c r="F220" s="35">
        <f t="shared" si="3"/>
        <v>0.237780504</v>
      </c>
    </row>
    <row r="221" spans="1:6" ht="23.25">
      <c r="A221" s="27" t="s">
        <v>305</v>
      </c>
      <c r="B221" s="39" t="s">
        <v>306</v>
      </c>
      <c r="C221" s="40">
        <v>1250000</v>
      </c>
      <c r="D221" s="40">
        <v>297225.63</v>
      </c>
      <c r="E221" s="41">
        <v>952774.37</v>
      </c>
      <c r="F221" s="35">
        <f t="shared" si="3"/>
        <v>0.237780504</v>
      </c>
    </row>
    <row r="222" spans="1:6" ht="23.25">
      <c r="A222" s="27" t="s">
        <v>39</v>
      </c>
      <c r="B222" s="39" t="s">
        <v>307</v>
      </c>
      <c r="C222" s="40">
        <v>36300</v>
      </c>
      <c r="D222" s="40">
        <v>36300</v>
      </c>
      <c r="E222" s="41" t="s">
        <v>6</v>
      </c>
      <c r="F222" s="35">
        <f t="shared" si="3"/>
        <v>1</v>
      </c>
    </row>
    <row r="223" spans="1:6">
      <c r="A223" s="27" t="s">
        <v>109</v>
      </c>
      <c r="B223" s="39" t="s">
        <v>308</v>
      </c>
      <c r="C223" s="40">
        <v>1121398.5900000001</v>
      </c>
      <c r="D223" s="40">
        <v>168624.22</v>
      </c>
      <c r="E223" s="41">
        <v>952774.37</v>
      </c>
      <c r="F223" s="35">
        <f t="shared" si="3"/>
        <v>0.15036956663196802</v>
      </c>
    </row>
    <row r="224" spans="1:6">
      <c r="A224" s="27" t="s">
        <v>127</v>
      </c>
      <c r="B224" s="39" t="s">
        <v>309</v>
      </c>
      <c r="C224" s="40">
        <v>92301.41</v>
      </c>
      <c r="D224" s="40">
        <v>92301.41</v>
      </c>
      <c r="E224" s="41" t="s">
        <v>6</v>
      </c>
      <c r="F224" s="35">
        <f t="shared" si="3"/>
        <v>1</v>
      </c>
    </row>
    <row r="225" spans="1:6">
      <c r="A225" s="27" t="s">
        <v>310</v>
      </c>
      <c r="B225" s="39" t="s">
        <v>311</v>
      </c>
      <c r="C225" s="40">
        <v>2489992.48</v>
      </c>
      <c r="D225" s="40">
        <v>30314.83</v>
      </c>
      <c r="E225" s="41">
        <v>2459677.65</v>
      </c>
      <c r="F225" s="35">
        <f t="shared" si="3"/>
        <v>1.2174667290561457E-2</v>
      </c>
    </row>
    <row r="226" spans="1:6" ht="23.25">
      <c r="A226" s="27" t="s">
        <v>312</v>
      </c>
      <c r="B226" s="39" t="s">
        <v>313</v>
      </c>
      <c r="C226" s="40">
        <v>2489992.48</v>
      </c>
      <c r="D226" s="40">
        <v>30314.83</v>
      </c>
      <c r="E226" s="41">
        <v>2459677.65</v>
      </c>
      <c r="F226" s="35">
        <f t="shared" si="3"/>
        <v>1.2174667290561457E-2</v>
      </c>
    </row>
    <row r="227" spans="1:6">
      <c r="A227" s="27" t="s">
        <v>314</v>
      </c>
      <c r="B227" s="39" t="s">
        <v>315</v>
      </c>
      <c r="C227" s="40">
        <v>57592.480000000003</v>
      </c>
      <c r="D227" s="40">
        <v>30314.83</v>
      </c>
      <c r="E227" s="41">
        <v>27277.65</v>
      </c>
      <c r="F227" s="35">
        <f t="shared" si="3"/>
        <v>0.52636785219181392</v>
      </c>
    </row>
    <row r="228" spans="1:6" ht="23.25">
      <c r="A228" s="27" t="s">
        <v>39</v>
      </c>
      <c r="B228" s="39" t="s">
        <v>316</v>
      </c>
      <c r="C228" s="40">
        <v>57592.480000000003</v>
      </c>
      <c r="D228" s="40">
        <v>30314.83</v>
      </c>
      <c r="E228" s="41">
        <v>27277.65</v>
      </c>
      <c r="F228" s="35">
        <f t="shared" si="3"/>
        <v>0.52636785219181392</v>
      </c>
    </row>
    <row r="229" spans="1:6" ht="23.25">
      <c r="A229" s="27" t="s">
        <v>317</v>
      </c>
      <c r="B229" s="39" t="s">
        <v>318</v>
      </c>
      <c r="C229" s="40">
        <v>2310780</v>
      </c>
      <c r="D229" s="40" t="s">
        <v>6</v>
      </c>
      <c r="E229" s="41">
        <v>2310780</v>
      </c>
      <c r="F229" s="35" t="e">
        <f t="shared" si="3"/>
        <v>#VALUE!</v>
      </c>
    </row>
    <row r="230" spans="1:6" ht="23.25">
      <c r="A230" s="27" t="s">
        <v>39</v>
      </c>
      <c r="B230" s="39" t="s">
        <v>319</v>
      </c>
      <c r="C230" s="40">
        <v>2310780</v>
      </c>
      <c r="D230" s="40" t="s">
        <v>6</v>
      </c>
      <c r="E230" s="41">
        <v>2310780</v>
      </c>
      <c r="F230" s="35" t="e">
        <f t="shared" si="3"/>
        <v>#VALUE!</v>
      </c>
    </row>
    <row r="231" spans="1:6" ht="34.5">
      <c r="A231" s="27" t="s">
        <v>320</v>
      </c>
      <c r="B231" s="39" t="s">
        <v>321</v>
      </c>
      <c r="C231" s="40">
        <v>121620</v>
      </c>
      <c r="D231" s="40" t="s">
        <v>6</v>
      </c>
      <c r="E231" s="41">
        <v>121620</v>
      </c>
      <c r="F231" s="35" t="e">
        <f t="shared" si="3"/>
        <v>#VALUE!</v>
      </c>
    </row>
    <row r="232" spans="1:6" ht="23.25">
      <c r="A232" s="27" t="s">
        <v>39</v>
      </c>
      <c r="B232" s="39" t="s">
        <v>322</v>
      </c>
      <c r="C232" s="40">
        <v>121620</v>
      </c>
      <c r="D232" s="40" t="s">
        <v>6</v>
      </c>
      <c r="E232" s="41">
        <v>121620</v>
      </c>
      <c r="F232" s="35" t="e">
        <f t="shared" si="3"/>
        <v>#VALUE!</v>
      </c>
    </row>
    <row r="233" spans="1:6">
      <c r="A233" s="27" t="s">
        <v>323</v>
      </c>
      <c r="B233" s="39" t="s">
        <v>324</v>
      </c>
      <c r="C233" s="40">
        <v>219255804.69</v>
      </c>
      <c r="D233" s="40">
        <v>159909946.14000005</v>
      </c>
      <c r="E233" s="41">
        <v>59345858.549999982</v>
      </c>
      <c r="F233" s="35">
        <f t="shared" si="3"/>
        <v>0.72933050217800388</v>
      </c>
    </row>
    <row r="234" spans="1:6">
      <c r="A234" s="27" t="s">
        <v>325</v>
      </c>
      <c r="B234" s="39" t="s">
        <v>326</v>
      </c>
      <c r="C234" s="40">
        <v>78357000</v>
      </c>
      <c r="D234" s="40">
        <v>56299633.310000002</v>
      </c>
      <c r="E234" s="41">
        <v>22057366.690000001</v>
      </c>
      <c r="F234" s="35">
        <f t="shared" si="3"/>
        <v>0.71850164388631521</v>
      </c>
    </row>
    <row r="235" spans="1:6" ht="45.75">
      <c r="A235" s="27" t="s">
        <v>104</v>
      </c>
      <c r="B235" s="39" t="s">
        <v>327</v>
      </c>
      <c r="C235" s="40">
        <v>29639227</v>
      </c>
      <c r="D235" s="40">
        <v>21067375.309999999</v>
      </c>
      <c r="E235" s="41">
        <v>8571851.6899999995</v>
      </c>
      <c r="F235" s="35">
        <f t="shared" si="3"/>
        <v>0.71079368264226317</v>
      </c>
    </row>
    <row r="236" spans="1:6" ht="45.75">
      <c r="A236" s="27" t="s">
        <v>106</v>
      </c>
      <c r="B236" s="39" t="s">
        <v>328</v>
      </c>
      <c r="C236" s="40">
        <v>29639227</v>
      </c>
      <c r="D236" s="40">
        <v>21067375.309999999</v>
      </c>
      <c r="E236" s="41">
        <v>8571851.6899999995</v>
      </c>
      <c r="F236" s="35">
        <f t="shared" si="3"/>
        <v>0.71079368264226317</v>
      </c>
    </row>
    <row r="237" spans="1:6" ht="45.75">
      <c r="A237" s="27" t="s">
        <v>20</v>
      </c>
      <c r="B237" s="39" t="s">
        <v>329</v>
      </c>
      <c r="C237" s="40">
        <v>1760000</v>
      </c>
      <c r="D237" s="40">
        <v>322974</v>
      </c>
      <c r="E237" s="41">
        <v>1437026</v>
      </c>
      <c r="F237" s="35">
        <f t="shared" si="3"/>
        <v>0.18350795454545454</v>
      </c>
    </row>
    <row r="238" spans="1:6">
      <c r="A238" s="27" t="s">
        <v>109</v>
      </c>
      <c r="B238" s="39" t="s">
        <v>330</v>
      </c>
      <c r="C238" s="40">
        <v>1760000</v>
      </c>
      <c r="D238" s="40">
        <v>322974</v>
      </c>
      <c r="E238" s="41">
        <v>1437026</v>
      </c>
      <c r="F238" s="35">
        <f t="shared" si="3"/>
        <v>0.18350795454545454</v>
      </c>
    </row>
    <row r="239" spans="1:6">
      <c r="A239" s="27" t="s">
        <v>95</v>
      </c>
      <c r="B239" s="39" t="s">
        <v>331</v>
      </c>
      <c r="C239" s="40">
        <v>70000</v>
      </c>
      <c r="D239" s="40">
        <v>38000</v>
      </c>
      <c r="E239" s="41">
        <v>32000</v>
      </c>
      <c r="F239" s="35">
        <f t="shared" si="3"/>
        <v>0.54285714285714282</v>
      </c>
    </row>
    <row r="240" spans="1:6">
      <c r="A240" s="27" t="s">
        <v>109</v>
      </c>
      <c r="B240" s="39" t="s">
        <v>332</v>
      </c>
      <c r="C240" s="40">
        <v>70000</v>
      </c>
      <c r="D240" s="40">
        <v>38000</v>
      </c>
      <c r="E240" s="41">
        <v>32000</v>
      </c>
      <c r="F240" s="35">
        <f t="shared" si="3"/>
        <v>0.54285714285714282</v>
      </c>
    </row>
    <row r="241" spans="1:6">
      <c r="A241" s="27" t="s">
        <v>333</v>
      </c>
      <c r="B241" s="39" t="s">
        <v>334</v>
      </c>
      <c r="C241" s="40">
        <v>103400</v>
      </c>
      <c r="D241" s="40">
        <v>28245.599999999999</v>
      </c>
      <c r="E241" s="41">
        <v>75154.399999999994</v>
      </c>
      <c r="F241" s="35">
        <f t="shared" si="3"/>
        <v>0.27316827852998066</v>
      </c>
    </row>
    <row r="242" spans="1:6">
      <c r="A242" s="27" t="s">
        <v>109</v>
      </c>
      <c r="B242" s="39" t="s">
        <v>335</v>
      </c>
      <c r="C242" s="40">
        <v>103400</v>
      </c>
      <c r="D242" s="40">
        <v>28245.599999999999</v>
      </c>
      <c r="E242" s="41">
        <v>75154.399999999994</v>
      </c>
      <c r="F242" s="35">
        <f t="shared" si="3"/>
        <v>0.27316827852998066</v>
      </c>
    </row>
    <row r="243" spans="1:6" ht="45.75">
      <c r="A243" s="27" t="s">
        <v>134</v>
      </c>
      <c r="B243" s="39" t="s">
        <v>336</v>
      </c>
      <c r="C243" s="40">
        <v>5394289</v>
      </c>
      <c r="D243" s="40">
        <v>4315431.2</v>
      </c>
      <c r="E243" s="41">
        <v>1078857.8</v>
      </c>
      <c r="F243" s="35">
        <f t="shared" si="3"/>
        <v>0.8</v>
      </c>
    </row>
    <row r="244" spans="1:6" ht="45.75">
      <c r="A244" s="27" t="s">
        <v>106</v>
      </c>
      <c r="B244" s="39" t="s">
        <v>337</v>
      </c>
      <c r="C244" s="40">
        <v>5394289</v>
      </c>
      <c r="D244" s="40">
        <v>4315431.2</v>
      </c>
      <c r="E244" s="41">
        <v>1078857.8</v>
      </c>
      <c r="F244" s="35">
        <f t="shared" si="3"/>
        <v>0.8</v>
      </c>
    </row>
    <row r="245" spans="1:6" ht="34.5">
      <c r="A245" s="27" t="s">
        <v>338</v>
      </c>
      <c r="B245" s="39" t="s">
        <v>339</v>
      </c>
      <c r="C245" s="40">
        <v>41055700</v>
      </c>
      <c r="D245" s="40">
        <v>30250000</v>
      </c>
      <c r="E245" s="41">
        <v>10805700</v>
      </c>
      <c r="F245" s="35">
        <f t="shared" si="3"/>
        <v>0.73680390299032772</v>
      </c>
    </row>
    <row r="246" spans="1:6" ht="45.75">
      <c r="A246" s="27" t="s">
        <v>106</v>
      </c>
      <c r="B246" s="39" t="s">
        <v>340</v>
      </c>
      <c r="C246" s="40">
        <v>41055700</v>
      </c>
      <c r="D246" s="40">
        <v>30250000</v>
      </c>
      <c r="E246" s="41">
        <v>10805700</v>
      </c>
      <c r="F246" s="35">
        <f t="shared" si="3"/>
        <v>0.73680390299032772</v>
      </c>
    </row>
    <row r="247" spans="1:6" ht="34.5">
      <c r="A247" s="27" t="s">
        <v>341</v>
      </c>
      <c r="B247" s="39" t="s">
        <v>342</v>
      </c>
      <c r="C247" s="40">
        <v>283884</v>
      </c>
      <c r="D247" s="40">
        <v>227107.20000000001</v>
      </c>
      <c r="E247" s="41">
        <v>56776.800000000003</v>
      </c>
      <c r="F247" s="35">
        <f t="shared" si="3"/>
        <v>0.8</v>
      </c>
    </row>
    <row r="248" spans="1:6" ht="45.75">
      <c r="A248" s="27" t="s">
        <v>106</v>
      </c>
      <c r="B248" s="39" t="s">
        <v>343</v>
      </c>
      <c r="C248" s="40">
        <v>283884</v>
      </c>
      <c r="D248" s="40">
        <v>227107.20000000001</v>
      </c>
      <c r="E248" s="41">
        <v>56776.800000000003</v>
      </c>
      <c r="F248" s="35">
        <f t="shared" si="3"/>
        <v>0.8</v>
      </c>
    </row>
    <row r="249" spans="1:6" ht="23.25">
      <c r="A249" s="27" t="s">
        <v>150</v>
      </c>
      <c r="B249" s="39" t="s">
        <v>344</v>
      </c>
      <c r="C249" s="40">
        <v>50500</v>
      </c>
      <c r="D249" s="40">
        <v>50500</v>
      </c>
      <c r="E249" s="41" t="s">
        <v>6</v>
      </c>
      <c r="F249" s="35">
        <f t="shared" si="3"/>
        <v>1</v>
      </c>
    </row>
    <row r="250" spans="1:6">
      <c r="A250" s="27" t="s">
        <v>109</v>
      </c>
      <c r="B250" s="39" t="s">
        <v>345</v>
      </c>
      <c r="C250" s="40">
        <v>50500</v>
      </c>
      <c r="D250" s="40">
        <v>50500</v>
      </c>
      <c r="E250" s="41" t="s">
        <v>6</v>
      </c>
      <c r="F250" s="35">
        <f t="shared" si="3"/>
        <v>1</v>
      </c>
    </row>
    <row r="251" spans="1:6">
      <c r="A251" s="27" t="s">
        <v>346</v>
      </c>
      <c r="B251" s="39" t="s">
        <v>347</v>
      </c>
      <c r="C251" s="40">
        <v>109173207.26000001</v>
      </c>
      <c r="D251" s="40">
        <v>83771456.579999983</v>
      </c>
      <c r="E251" s="41">
        <v>25401750.680000003</v>
      </c>
      <c r="F251" s="35">
        <f t="shared" si="3"/>
        <v>0.76732614789355025</v>
      </c>
    </row>
    <row r="252" spans="1:6">
      <c r="A252" s="27" t="s">
        <v>95</v>
      </c>
      <c r="B252" s="39" t="s">
        <v>348</v>
      </c>
      <c r="C252" s="40">
        <v>455000</v>
      </c>
      <c r="D252" s="40">
        <v>18700</v>
      </c>
      <c r="E252" s="41">
        <v>436300</v>
      </c>
      <c r="F252" s="35">
        <f t="shared" si="3"/>
        <v>4.1098901098901096E-2</v>
      </c>
    </row>
    <row r="253" spans="1:6">
      <c r="A253" s="27" t="s">
        <v>109</v>
      </c>
      <c r="B253" s="39" t="s">
        <v>349</v>
      </c>
      <c r="C253" s="40">
        <v>455000</v>
      </c>
      <c r="D253" s="40">
        <v>18700</v>
      </c>
      <c r="E253" s="41">
        <v>436300</v>
      </c>
      <c r="F253" s="35">
        <f t="shared" si="3"/>
        <v>4.1098901098901096E-2</v>
      </c>
    </row>
    <row r="254" spans="1:6" ht="45.75">
      <c r="A254" s="27" t="s">
        <v>104</v>
      </c>
      <c r="B254" s="39" t="s">
        <v>350</v>
      </c>
      <c r="C254" s="40">
        <v>14538800</v>
      </c>
      <c r="D254" s="40">
        <v>11353551</v>
      </c>
      <c r="E254" s="41">
        <v>3185249</v>
      </c>
      <c r="F254" s="35">
        <f t="shared" si="3"/>
        <v>0.78091389935895672</v>
      </c>
    </row>
    <row r="255" spans="1:6" ht="45.75">
      <c r="A255" s="27" t="s">
        <v>106</v>
      </c>
      <c r="B255" s="39" t="s">
        <v>351</v>
      </c>
      <c r="C255" s="40">
        <v>10538800</v>
      </c>
      <c r="D255" s="40">
        <v>7503215.1900000004</v>
      </c>
      <c r="E255" s="41">
        <v>3035584.81</v>
      </c>
      <c r="F255" s="35">
        <f t="shared" si="3"/>
        <v>0.71196105723611802</v>
      </c>
    </row>
    <row r="256" spans="1:6" ht="45.75">
      <c r="A256" s="27" t="s">
        <v>121</v>
      </c>
      <c r="B256" s="39" t="s">
        <v>352</v>
      </c>
      <c r="C256" s="40">
        <v>4000000</v>
      </c>
      <c r="D256" s="40">
        <v>3850335.81</v>
      </c>
      <c r="E256" s="41">
        <v>149664.19</v>
      </c>
      <c r="F256" s="35">
        <f t="shared" si="3"/>
        <v>0.96258395250000006</v>
      </c>
    </row>
    <row r="257" spans="1:6" ht="45.75">
      <c r="A257" s="27" t="s">
        <v>20</v>
      </c>
      <c r="B257" s="39" t="s">
        <v>353</v>
      </c>
      <c r="C257" s="40">
        <v>860000</v>
      </c>
      <c r="D257" s="40">
        <v>210135.77</v>
      </c>
      <c r="E257" s="41">
        <v>649864.23</v>
      </c>
      <c r="F257" s="35">
        <f t="shared" si="3"/>
        <v>0.24434391860465116</v>
      </c>
    </row>
    <row r="258" spans="1:6">
      <c r="A258" s="27" t="s">
        <v>109</v>
      </c>
      <c r="B258" s="39" t="s">
        <v>354</v>
      </c>
      <c r="C258" s="40">
        <v>800000</v>
      </c>
      <c r="D258" s="40">
        <v>200555.77</v>
      </c>
      <c r="E258" s="41">
        <v>599444.23</v>
      </c>
      <c r="F258" s="35">
        <f t="shared" si="3"/>
        <v>0.25069471249999997</v>
      </c>
    </row>
    <row r="259" spans="1:6">
      <c r="A259" s="27" t="s">
        <v>127</v>
      </c>
      <c r="B259" s="39" t="s">
        <v>355</v>
      </c>
      <c r="C259" s="40">
        <v>60000</v>
      </c>
      <c r="D259" s="40">
        <v>9580</v>
      </c>
      <c r="E259" s="41">
        <v>50420</v>
      </c>
      <c r="F259" s="35">
        <f t="shared" si="3"/>
        <v>0.15966666666666668</v>
      </c>
    </row>
    <row r="260" spans="1:6">
      <c r="A260" s="27" t="s">
        <v>95</v>
      </c>
      <c r="B260" s="39" t="s">
        <v>356</v>
      </c>
      <c r="C260" s="40">
        <v>35000</v>
      </c>
      <c r="D260" s="40">
        <v>35000</v>
      </c>
      <c r="E260" s="41" t="s">
        <v>6</v>
      </c>
      <c r="F260" s="35">
        <f t="shared" si="3"/>
        <v>1</v>
      </c>
    </row>
    <row r="261" spans="1:6">
      <c r="A261" s="27" t="s">
        <v>109</v>
      </c>
      <c r="B261" s="39" t="s">
        <v>357</v>
      </c>
      <c r="C261" s="40">
        <v>35000</v>
      </c>
      <c r="D261" s="40">
        <v>35000</v>
      </c>
      <c r="E261" s="41" t="s">
        <v>6</v>
      </c>
      <c r="F261" s="35">
        <f t="shared" si="3"/>
        <v>1</v>
      </c>
    </row>
    <row r="262" spans="1:6" ht="34.5">
      <c r="A262" s="27" t="s">
        <v>358</v>
      </c>
      <c r="B262" s="39" t="s">
        <v>359</v>
      </c>
      <c r="C262" s="40">
        <v>1604064</v>
      </c>
      <c r="D262" s="40">
        <v>401016</v>
      </c>
      <c r="E262" s="41">
        <v>1203048</v>
      </c>
      <c r="F262" s="35">
        <f t="shared" si="3"/>
        <v>0.25</v>
      </c>
    </row>
    <row r="263" spans="1:6">
      <c r="A263" s="27" t="s">
        <v>109</v>
      </c>
      <c r="B263" s="39" t="s">
        <v>360</v>
      </c>
      <c r="C263" s="40">
        <v>1145760</v>
      </c>
      <c r="D263" s="40">
        <v>286440</v>
      </c>
      <c r="E263" s="41">
        <v>859320</v>
      </c>
      <c r="F263" s="35">
        <f t="shared" si="3"/>
        <v>0.25</v>
      </c>
    </row>
    <row r="264" spans="1:6">
      <c r="A264" s="27" t="s">
        <v>127</v>
      </c>
      <c r="B264" s="39" t="s">
        <v>361</v>
      </c>
      <c r="C264" s="40">
        <v>458304</v>
      </c>
      <c r="D264" s="40">
        <v>114576</v>
      </c>
      <c r="E264" s="41">
        <v>343728</v>
      </c>
      <c r="F264" s="35">
        <f t="shared" si="3"/>
        <v>0.25</v>
      </c>
    </row>
    <row r="265" spans="1:6" ht="45.75">
      <c r="A265" s="27" t="s">
        <v>362</v>
      </c>
      <c r="B265" s="39" t="s">
        <v>363</v>
      </c>
      <c r="C265" s="40">
        <v>72912</v>
      </c>
      <c r="D265" s="40">
        <v>18228</v>
      </c>
      <c r="E265" s="41">
        <v>54684</v>
      </c>
      <c r="F265" s="35">
        <f t="shared" ref="F265:F328" si="4">D265/C265</f>
        <v>0.25</v>
      </c>
    </row>
    <row r="266" spans="1:6">
      <c r="A266" s="27" t="s">
        <v>109</v>
      </c>
      <c r="B266" s="39" t="s">
        <v>364</v>
      </c>
      <c r="C266" s="40">
        <v>52080</v>
      </c>
      <c r="D266" s="40">
        <v>13020</v>
      </c>
      <c r="E266" s="41">
        <v>39060</v>
      </c>
      <c r="F266" s="35">
        <f t="shared" si="4"/>
        <v>0.25</v>
      </c>
    </row>
    <row r="267" spans="1:6">
      <c r="A267" s="27" t="s">
        <v>127</v>
      </c>
      <c r="B267" s="39" t="s">
        <v>365</v>
      </c>
      <c r="C267" s="40">
        <v>20832</v>
      </c>
      <c r="D267" s="40">
        <v>5208</v>
      </c>
      <c r="E267" s="41">
        <v>15624</v>
      </c>
      <c r="F267" s="35">
        <f t="shared" si="4"/>
        <v>0.25</v>
      </c>
    </row>
    <row r="268" spans="1:6">
      <c r="A268" s="27" t="s">
        <v>95</v>
      </c>
      <c r="B268" s="39" t="s">
        <v>366</v>
      </c>
      <c r="C268" s="40">
        <v>380000</v>
      </c>
      <c r="D268" s="40">
        <v>360900</v>
      </c>
      <c r="E268" s="41">
        <v>19100</v>
      </c>
      <c r="F268" s="35">
        <f t="shared" si="4"/>
        <v>0.94973684210526321</v>
      </c>
    </row>
    <row r="269" spans="1:6">
      <c r="A269" s="27" t="s">
        <v>109</v>
      </c>
      <c r="B269" s="39" t="s">
        <v>367</v>
      </c>
      <c r="C269" s="40">
        <v>380000</v>
      </c>
      <c r="D269" s="40">
        <v>360900</v>
      </c>
      <c r="E269" s="41">
        <v>19100</v>
      </c>
      <c r="F269" s="35">
        <f t="shared" si="4"/>
        <v>0.94973684210526321</v>
      </c>
    </row>
    <row r="270" spans="1:6" ht="23.25">
      <c r="A270" s="27" t="s">
        <v>368</v>
      </c>
      <c r="B270" s="39" t="s">
        <v>369</v>
      </c>
      <c r="C270" s="40">
        <v>12840600</v>
      </c>
      <c r="D270" s="40">
        <v>11038287.93</v>
      </c>
      <c r="E270" s="41">
        <v>1802312.07</v>
      </c>
      <c r="F270" s="35">
        <f t="shared" si="4"/>
        <v>0.85963957525349277</v>
      </c>
    </row>
    <row r="271" spans="1:6">
      <c r="A271" s="27" t="s">
        <v>109</v>
      </c>
      <c r="B271" s="39" t="s">
        <v>370</v>
      </c>
      <c r="C271" s="40">
        <v>12840600</v>
      </c>
      <c r="D271" s="40">
        <v>11038287.93</v>
      </c>
      <c r="E271" s="41">
        <v>1802312.07</v>
      </c>
      <c r="F271" s="35">
        <f t="shared" si="4"/>
        <v>0.85963957525349277</v>
      </c>
    </row>
    <row r="272" spans="1:6" ht="34.5">
      <c r="A272" s="27" t="s">
        <v>371</v>
      </c>
      <c r="B272" s="39" t="s">
        <v>372</v>
      </c>
      <c r="C272" s="40">
        <v>675822</v>
      </c>
      <c r="D272" s="40">
        <v>580962.82999999996</v>
      </c>
      <c r="E272" s="41">
        <v>94859.17</v>
      </c>
      <c r="F272" s="35">
        <f t="shared" si="4"/>
        <v>0.85963882501605449</v>
      </c>
    </row>
    <row r="273" spans="1:6">
      <c r="A273" s="27" t="s">
        <v>109</v>
      </c>
      <c r="B273" s="39" t="s">
        <v>373</v>
      </c>
      <c r="C273" s="40">
        <v>675822</v>
      </c>
      <c r="D273" s="40">
        <v>580962.82999999996</v>
      </c>
      <c r="E273" s="41">
        <v>94859.17</v>
      </c>
      <c r="F273" s="35">
        <f t="shared" si="4"/>
        <v>0.85963882501605449</v>
      </c>
    </row>
    <row r="274" spans="1:6">
      <c r="A274" s="27" t="s">
        <v>333</v>
      </c>
      <c r="B274" s="39" t="s">
        <v>374</v>
      </c>
      <c r="C274" s="40">
        <v>362975</v>
      </c>
      <c r="D274" s="40">
        <v>115013.07</v>
      </c>
      <c r="E274" s="41">
        <v>247961.93</v>
      </c>
      <c r="F274" s="35">
        <f t="shared" si="4"/>
        <v>0.31686223569116334</v>
      </c>
    </row>
    <row r="275" spans="1:6">
      <c r="A275" s="27" t="s">
        <v>109</v>
      </c>
      <c r="B275" s="39" t="s">
        <v>375</v>
      </c>
      <c r="C275" s="40">
        <v>259632</v>
      </c>
      <c r="D275" s="40">
        <v>76523.350000000006</v>
      </c>
      <c r="E275" s="41">
        <v>183108.65</v>
      </c>
      <c r="F275" s="35">
        <f t="shared" si="4"/>
        <v>0.29473774419177917</v>
      </c>
    </row>
    <row r="276" spans="1:6">
      <c r="A276" s="27" t="s">
        <v>127</v>
      </c>
      <c r="B276" s="39" t="s">
        <v>376</v>
      </c>
      <c r="C276" s="40">
        <v>103343</v>
      </c>
      <c r="D276" s="40">
        <v>38489.72</v>
      </c>
      <c r="E276" s="41">
        <v>64853.279999999999</v>
      </c>
      <c r="F276" s="35">
        <f t="shared" si="4"/>
        <v>0.37244631953784968</v>
      </c>
    </row>
    <row r="277" spans="1:6" ht="45.75">
      <c r="A277" s="27" t="s">
        <v>377</v>
      </c>
      <c r="B277" s="39" t="s">
        <v>378</v>
      </c>
      <c r="C277" s="40">
        <v>152300</v>
      </c>
      <c r="D277" s="40">
        <v>110000</v>
      </c>
      <c r="E277" s="41">
        <v>42300</v>
      </c>
      <c r="F277" s="35">
        <f t="shared" si="4"/>
        <v>0.72225869993434011</v>
      </c>
    </row>
    <row r="278" spans="1:6" ht="45.75">
      <c r="A278" s="27" t="s">
        <v>106</v>
      </c>
      <c r="B278" s="39" t="s">
        <v>379</v>
      </c>
      <c r="C278" s="40">
        <v>136300</v>
      </c>
      <c r="D278" s="40">
        <v>103000</v>
      </c>
      <c r="E278" s="41">
        <v>33300</v>
      </c>
      <c r="F278" s="35">
        <f t="shared" si="4"/>
        <v>0.75568598679383714</v>
      </c>
    </row>
    <row r="279" spans="1:6" ht="45.75">
      <c r="A279" s="27" t="s">
        <v>121</v>
      </c>
      <c r="B279" s="39" t="s">
        <v>380</v>
      </c>
      <c r="C279" s="40">
        <v>16000</v>
      </c>
      <c r="D279" s="40">
        <v>7000</v>
      </c>
      <c r="E279" s="41">
        <v>9000</v>
      </c>
      <c r="F279" s="35">
        <f t="shared" si="4"/>
        <v>0.4375</v>
      </c>
    </row>
    <row r="280" spans="1:6" ht="45.75">
      <c r="A280" s="27" t="s">
        <v>381</v>
      </c>
      <c r="B280" s="39" t="s">
        <v>382</v>
      </c>
      <c r="C280" s="40">
        <v>447000</v>
      </c>
      <c r="D280" s="40">
        <v>111750</v>
      </c>
      <c r="E280" s="41">
        <v>335250</v>
      </c>
      <c r="F280" s="35">
        <f t="shared" si="4"/>
        <v>0.25</v>
      </c>
    </row>
    <row r="281" spans="1:6">
      <c r="A281" s="27" t="s">
        <v>109</v>
      </c>
      <c r="B281" s="39" t="s">
        <v>383</v>
      </c>
      <c r="C281" s="40">
        <v>402547</v>
      </c>
      <c r="D281" s="40">
        <v>100634</v>
      </c>
      <c r="E281" s="41">
        <v>301913</v>
      </c>
      <c r="F281" s="35">
        <f t="shared" si="4"/>
        <v>0.24999316849957892</v>
      </c>
    </row>
    <row r="282" spans="1:6">
      <c r="A282" s="27" t="s">
        <v>127</v>
      </c>
      <c r="B282" s="39" t="s">
        <v>384</v>
      </c>
      <c r="C282" s="40">
        <v>44453</v>
      </c>
      <c r="D282" s="40">
        <v>11116</v>
      </c>
      <c r="E282" s="41">
        <v>33337</v>
      </c>
      <c r="F282" s="35">
        <f t="shared" si="4"/>
        <v>0.25006186309135492</v>
      </c>
    </row>
    <row r="283" spans="1:6" ht="34.5">
      <c r="A283" s="27" t="s">
        <v>338</v>
      </c>
      <c r="B283" s="39" t="s">
        <v>385</v>
      </c>
      <c r="C283" s="40">
        <v>67953300</v>
      </c>
      <c r="D283" s="40">
        <v>53350000</v>
      </c>
      <c r="E283" s="41">
        <v>14603300</v>
      </c>
      <c r="F283" s="35">
        <f t="shared" si="4"/>
        <v>0.7850980011272447</v>
      </c>
    </row>
    <row r="284" spans="1:6" ht="45.75">
      <c r="A284" s="27" t="s">
        <v>106</v>
      </c>
      <c r="B284" s="39" t="s">
        <v>386</v>
      </c>
      <c r="C284" s="40">
        <v>47766300</v>
      </c>
      <c r="D284" s="40">
        <v>35500000</v>
      </c>
      <c r="E284" s="41">
        <v>12266300</v>
      </c>
      <c r="F284" s="35">
        <f t="shared" si="4"/>
        <v>0.74320179708288059</v>
      </c>
    </row>
    <row r="285" spans="1:6" ht="45.75">
      <c r="A285" s="27" t="s">
        <v>121</v>
      </c>
      <c r="B285" s="39" t="s">
        <v>387</v>
      </c>
      <c r="C285" s="40">
        <v>20187000</v>
      </c>
      <c r="D285" s="40">
        <v>17850000</v>
      </c>
      <c r="E285" s="41">
        <v>2337000</v>
      </c>
      <c r="F285" s="35">
        <f t="shared" si="4"/>
        <v>0.88423242680933278</v>
      </c>
    </row>
    <row r="286" spans="1:6" ht="23.25">
      <c r="A286" s="27" t="s">
        <v>388</v>
      </c>
      <c r="B286" s="39" t="s">
        <v>389</v>
      </c>
      <c r="C286" s="40">
        <v>5147700</v>
      </c>
      <c r="D286" s="40">
        <v>3500000</v>
      </c>
      <c r="E286" s="41">
        <v>1647700</v>
      </c>
      <c r="F286" s="35">
        <f t="shared" si="4"/>
        <v>0.67991530197952488</v>
      </c>
    </row>
    <row r="287" spans="1:6" ht="45.75">
      <c r="A287" s="27" t="s">
        <v>106</v>
      </c>
      <c r="B287" s="39" t="s">
        <v>390</v>
      </c>
      <c r="C287" s="40">
        <v>4747700</v>
      </c>
      <c r="D287" s="40">
        <v>3100000</v>
      </c>
      <c r="E287" s="41">
        <v>1647700</v>
      </c>
      <c r="F287" s="35">
        <f t="shared" si="4"/>
        <v>0.65294774311772019</v>
      </c>
    </row>
    <row r="288" spans="1:6" ht="45.75">
      <c r="A288" s="27" t="s">
        <v>121</v>
      </c>
      <c r="B288" s="39" t="s">
        <v>391</v>
      </c>
      <c r="C288" s="40">
        <v>400000</v>
      </c>
      <c r="D288" s="40">
        <v>400000</v>
      </c>
      <c r="E288" s="41" t="s">
        <v>6</v>
      </c>
      <c r="F288" s="35">
        <f t="shared" si="4"/>
        <v>1</v>
      </c>
    </row>
    <row r="289" spans="1:6" ht="45.75">
      <c r="A289" s="27" t="s">
        <v>392</v>
      </c>
      <c r="B289" s="39" t="s">
        <v>393</v>
      </c>
      <c r="C289" s="40">
        <v>1090816.33</v>
      </c>
      <c r="D289" s="40">
        <v>272704.08</v>
      </c>
      <c r="E289" s="41">
        <v>818112.25</v>
      </c>
      <c r="F289" s="35">
        <f t="shared" si="4"/>
        <v>0.24999999770813847</v>
      </c>
    </row>
    <row r="290" spans="1:6">
      <c r="A290" s="27" t="s">
        <v>109</v>
      </c>
      <c r="B290" s="39" t="s">
        <v>394</v>
      </c>
      <c r="C290" s="40">
        <v>987136.33</v>
      </c>
      <c r="D290" s="40">
        <v>245576.53</v>
      </c>
      <c r="E290" s="41">
        <v>741559.8</v>
      </c>
      <c r="F290" s="35">
        <f t="shared" si="4"/>
        <v>0.24877671152068734</v>
      </c>
    </row>
    <row r="291" spans="1:6">
      <c r="A291" s="27" t="s">
        <v>127</v>
      </c>
      <c r="B291" s="39" t="s">
        <v>395</v>
      </c>
      <c r="C291" s="40">
        <v>103680</v>
      </c>
      <c r="D291" s="40">
        <v>27127.55</v>
      </c>
      <c r="E291" s="41">
        <v>76552.45</v>
      </c>
      <c r="F291" s="35">
        <f t="shared" si="4"/>
        <v>0.26164689429012344</v>
      </c>
    </row>
    <row r="292" spans="1:6" ht="57">
      <c r="A292" s="27" t="s">
        <v>396</v>
      </c>
      <c r="B292" s="39" t="s">
        <v>397</v>
      </c>
      <c r="C292" s="40">
        <v>343045</v>
      </c>
      <c r="D292" s="40">
        <v>88176.8</v>
      </c>
      <c r="E292" s="41">
        <v>254868.2</v>
      </c>
      <c r="F292" s="35">
        <f t="shared" si="4"/>
        <v>0.25704149601364251</v>
      </c>
    </row>
    <row r="293" spans="1:6" ht="45.75">
      <c r="A293" s="27" t="s">
        <v>106</v>
      </c>
      <c r="B293" s="39" t="s">
        <v>398</v>
      </c>
      <c r="C293" s="40">
        <v>325045</v>
      </c>
      <c r="D293" s="40">
        <v>74760</v>
      </c>
      <c r="E293" s="41">
        <v>250285</v>
      </c>
      <c r="F293" s="35">
        <f t="shared" si="4"/>
        <v>0.22999892322601487</v>
      </c>
    </row>
    <row r="294" spans="1:6" ht="45.75">
      <c r="A294" s="27" t="s">
        <v>121</v>
      </c>
      <c r="B294" s="39" t="s">
        <v>399</v>
      </c>
      <c r="C294" s="40">
        <v>18000</v>
      </c>
      <c r="D294" s="40">
        <v>13416.8</v>
      </c>
      <c r="E294" s="41">
        <v>4583.2</v>
      </c>
      <c r="F294" s="35">
        <f t="shared" si="4"/>
        <v>0.74537777777777769</v>
      </c>
    </row>
    <row r="295" spans="1:6" ht="45.75">
      <c r="A295" s="27" t="s">
        <v>400</v>
      </c>
      <c r="B295" s="39" t="s">
        <v>401</v>
      </c>
      <c r="C295" s="40">
        <v>9122.4500000000007</v>
      </c>
      <c r="D295" s="40">
        <v>2280.62</v>
      </c>
      <c r="E295" s="41">
        <v>6841.83</v>
      </c>
      <c r="F295" s="35">
        <f t="shared" si="4"/>
        <v>0.25000082214755903</v>
      </c>
    </row>
    <row r="296" spans="1:6">
      <c r="A296" s="27" t="s">
        <v>109</v>
      </c>
      <c r="B296" s="39" t="s">
        <v>402</v>
      </c>
      <c r="C296" s="40">
        <v>8215.4500000000007</v>
      </c>
      <c r="D296" s="40">
        <v>2053.7600000000002</v>
      </c>
      <c r="E296" s="41">
        <v>6161.69</v>
      </c>
      <c r="F296" s="35">
        <f t="shared" si="4"/>
        <v>0.24998752350753764</v>
      </c>
    </row>
    <row r="297" spans="1:6">
      <c r="A297" s="27" t="s">
        <v>127</v>
      </c>
      <c r="B297" s="39" t="s">
        <v>403</v>
      </c>
      <c r="C297" s="40">
        <v>907</v>
      </c>
      <c r="D297" s="40">
        <v>226.86</v>
      </c>
      <c r="E297" s="41">
        <v>680.14</v>
      </c>
      <c r="F297" s="35">
        <f t="shared" si="4"/>
        <v>0.25012127894156561</v>
      </c>
    </row>
    <row r="298" spans="1:6" ht="45.75">
      <c r="A298" s="27" t="s">
        <v>404</v>
      </c>
      <c r="B298" s="39" t="s">
        <v>405</v>
      </c>
      <c r="C298" s="40">
        <v>920000</v>
      </c>
      <c r="D298" s="40">
        <v>920000</v>
      </c>
      <c r="E298" s="41" t="s">
        <v>6</v>
      </c>
      <c r="F298" s="35">
        <f t="shared" si="4"/>
        <v>1</v>
      </c>
    </row>
    <row r="299" spans="1:6">
      <c r="A299" s="27" t="s">
        <v>109</v>
      </c>
      <c r="B299" s="39" t="s">
        <v>406</v>
      </c>
      <c r="C299" s="40">
        <v>920000</v>
      </c>
      <c r="D299" s="40">
        <v>920000</v>
      </c>
      <c r="E299" s="41" t="s">
        <v>6</v>
      </c>
      <c r="F299" s="35">
        <f t="shared" si="4"/>
        <v>1</v>
      </c>
    </row>
    <row r="300" spans="1:6" ht="34.5">
      <c r="A300" s="27" t="s">
        <v>407</v>
      </c>
      <c r="B300" s="39" t="s">
        <v>408</v>
      </c>
      <c r="C300" s="40">
        <v>1175850.48</v>
      </c>
      <c r="D300" s="40">
        <v>1175850.48</v>
      </c>
      <c r="E300" s="41" t="s">
        <v>6</v>
      </c>
      <c r="F300" s="35">
        <f t="shared" si="4"/>
        <v>1</v>
      </c>
    </row>
    <row r="301" spans="1:6">
      <c r="A301" s="27" t="s">
        <v>109</v>
      </c>
      <c r="B301" s="39" t="s">
        <v>409</v>
      </c>
      <c r="C301" s="40">
        <v>1175850.48</v>
      </c>
      <c r="D301" s="40">
        <v>1175850.48</v>
      </c>
      <c r="E301" s="41" t="s">
        <v>6</v>
      </c>
      <c r="F301" s="35">
        <f t="shared" si="4"/>
        <v>1</v>
      </c>
    </row>
    <row r="302" spans="1:6" ht="23.25">
      <c r="A302" s="27" t="s">
        <v>150</v>
      </c>
      <c r="B302" s="39" t="s">
        <v>410</v>
      </c>
      <c r="C302" s="40">
        <v>108900</v>
      </c>
      <c r="D302" s="40">
        <v>108900</v>
      </c>
      <c r="E302" s="41" t="s">
        <v>6</v>
      </c>
      <c r="F302" s="35">
        <f t="shared" si="4"/>
        <v>1</v>
      </c>
    </row>
    <row r="303" spans="1:6">
      <c r="A303" s="27" t="s">
        <v>109</v>
      </c>
      <c r="B303" s="39" t="s">
        <v>411</v>
      </c>
      <c r="C303" s="40">
        <v>108900</v>
      </c>
      <c r="D303" s="40">
        <v>108900</v>
      </c>
      <c r="E303" s="41" t="s">
        <v>6</v>
      </c>
      <c r="F303" s="35">
        <f t="shared" si="4"/>
        <v>1</v>
      </c>
    </row>
    <row r="304" spans="1:6">
      <c r="A304" s="27" t="s">
        <v>412</v>
      </c>
      <c r="B304" s="39" t="s">
        <v>413</v>
      </c>
      <c r="C304" s="40">
        <v>28369553.429999996</v>
      </c>
      <c r="D304" s="40">
        <v>18108478.999999996</v>
      </c>
      <c r="E304" s="41">
        <v>10261074.43</v>
      </c>
      <c r="F304" s="35">
        <f t="shared" si="4"/>
        <v>0.63830680467641043</v>
      </c>
    </row>
    <row r="305" spans="1:6">
      <c r="A305" s="27" t="s">
        <v>95</v>
      </c>
      <c r="B305" s="39" t="s">
        <v>414</v>
      </c>
      <c r="C305" s="40">
        <v>184000</v>
      </c>
      <c r="D305" s="40">
        <v>66545.34</v>
      </c>
      <c r="E305" s="41">
        <v>117454.66</v>
      </c>
      <c r="F305" s="35">
        <f t="shared" si="4"/>
        <v>0.36165945652173909</v>
      </c>
    </row>
    <row r="306" spans="1:6">
      <c r="A306" s="27" t="s">
        <v>109</v>
      </c>
      <c r="B306" s="39" t="s">
        <v>415</v>
      </c>
      <c r="C306" s="40">
        <v>184000</v>
      </c>
      <c r="D306" s="40">
        <v>66545.34</v>
      </c>
      <c r="E306" s="41">
        <v>117454.66</v>
      </c>
      <c r="F306" s="35">
        <f t="shared" si="4"/>
        <v>0.36165945652173909</v>
      </c>
    </row>
    <row r="307" spans="1:6" ht="45.75">
      <c r="A307" s="27" t="s">
        <v>104</v>
      </c>
      <c r="B307" s="39" t="s">
        <v>416</v>
      </c>
      <c r="C307" s="40">
        <v>11462145.529999999</v>
      </c>
      <c r="D307" s="40">
        <v>7198781.3499999996</v>
      </c>
      <c r="E307" s="41">
        <v>4263364.18</v>
      </c>
      <c r="F307" s="35">
        <f t="shared" si="4"/>
        <v>0.62804832927295773</v>
      </c>
    </row>
    <row r="308" spans="1:6" ht="45.75">
      <c r="A308" s="27" t="s">
        <v>106</v>
      </c>
      <c r="B308" s="39" t="s">
        <v>417</v>
      </c>
      <c r="C308" s="40">
        <v>10642211</v>
      </c>
      <c r="D308" s="40">
        <v>6378846.8200000003</v>
      </c>
      <c r="E308" s="41">
        <v>4263364.18</v>
      </c>
      <c r="F308" s="35">
        <f t="shared" si="4"/>
        <v>0.59939112464505728</v>
      </c>
    </row>
    <row r="309" spans="1:6">
      <c r="A309" s="27" t="s">
        <v>109</v>
      </c>
      <c r="B309" s="39" t="s">
        <v>418</v>
      </c>
      <c r="C309" s="40">
        <v>819934.53</v>
      </c>
      <c r="D309" s="40">
        <v>819934.53</v>
      </c>
      <c r="E309" s="41" t="s">
        <v>6</v>
      </c>
      <c r="F309" s="35">
        <f t="shared" si="4"/>
        <v>1</v>
      </c>
    </row>
    <row r="310" spans="1:6" ht="45.75">
      <c r="A310" s="27" t="s">
        <v>20</v>
      </c>
      <c r="B310" s="39" t="s">
        <v>419</v>
      </c>
      <c r="C310" s="40">
        <v>60000</v>
      </c>
      <c r="D310" s="40">
        <v>35858.1</v>
      </c>
      <c r="E310" s="41">
        <v>24141.9</v>
      </c>
      <c r="F310" s="35">
        <f t="shared" si="4"/>
        <v>0.59763500000000003</v>
      </c>
    </row>
    <row r="311" spans="1:6">
      <c r="A311" s="27" t="s">
        <v>109</v>
      </c>
      <c r="B311" s="39" t="s">
        <v>420</v>
      </c>
      <c r="C311" s="40">
        <v>60000</v>
      </c>
      <c r="D311" s="40">
        <v>35858.1</v>
      </c>
      <c r="E311" s="41">
        <v>24141.9</v>
      </c>
      <c r="F311" s="35">
        <f t="shared" si="4"/>
        <v>0.59763500000000003</v>
      </c>
    </row>
    <row r="312" spans="1:6" ht="45.75">
      <c r="A312" s="27" t="s">
        <v>111</v>
      </c>
      <c r="B312" s="39" t="s">
        <v>421</v>
      </c>
      <c r="C312" s="40">
        <v>710100</v>
      </c>
      <c r="D312" s="40" t="s">
        <v>6</v>
      </c>
      <c r="E312" s="41">
        <v>710100</v>
      </c>
      <c r="F312" s="35" t="e">
        <f t="shared" si="4"/>
        <v>#VALUE!</v>
      </c>
    </row>
    <row r="313" spans="1:6" ht="45.75">
      <c r="A313" s="27" t="s">
        <v>106</v>
      </c>
      <c r="B313" s="39" t="s">
        <v>422</v>
      </c>
      <c r="C313" s="40">
        <v>710100</v>
      </c>
      <c r="D313" s="40" t="s">
        <v>6</v>
      </c>
      <c r="E313" s="41">
        <v>710100</v>
      </c>
      <c r="F313" s="35" t="e">
        <f t="shared" si="4"/>
        <v>#VALUE!</v>
      </c>
    </row>
    <row r="314" spans="1:6" ht="45.75">
      <c r="A314" s="27" t="s">
        <v>134</v>
      </c>
      <c r="B314" s="39" t="s">
        <v>423</v>
      </c>
      <c r="C314" s="40">
        <v>3493959</v>
      </c>
      <c r="D314" s="40">
        <v>2795167.2</v>
      </c>
      <c r="E314" s="41">
        <v>698791.8</v>
      </c>
      <c r="F314" s="35">
        <f t="shared" si="4"/>
        <v>0.8</v>
      </c>
    </row>
    <row r="315" spans="1:6" ht="45.75">
      <c r="A315" s="27" t="s">
        <v>106</v>
      </c>
      <c r="B315" s="39" t="s">
        <v>424</v>
      </c>
      <c r="C315" s="40">
        <v>3493959</v>
      </c>
      <c r="D315" s="40">
        <v>2795167.2</v>
      </c>
      <c r="E315" s="41">
        <v>698791.8</v>
      </c>
      <c r="F315" s="35">
        <f t="shared" si="4"/>
        <v>0.8</v>
      </c>
    </row>
    <row r="316" spans="1:6" ht="34.5">
      <c r="A316" s="27" t="s">
        <v>341</v>
      </c>
      <c r="B316" s="39" t="s">
        <v>425</v>
      </c>
      <c r="C316" s="40">
        <v>183930</v>
      </c>
      <c r="D316" s="40">
        <v>147144</v>
      </c>
      <c r="E316" s="41">
        <v>36786</v>
      </c>
      <c r="F316" s="35">
        <f t="shared" si="4"/>
        <v>0.8</v>
      </c>
    </row>
    <row r="317" spans="1:6" ht="45.75">
      <c r="A317" s="27" t="s">
        <v>106</v>
      </c>
      <c r="B317" s="39" t="s">
        <v>426</v>
      </c>
      <c r="C317" s="40">
        <v>183930</v>
      </c>
      <c r="D317" s="40">
        <v>147144</v>
      </c>
      <c r="E317" s="41">
        <v>36786</v>
      </c>
      <c r="F317" s="35">
        <f t="shared" si="4"/>
        <v>0.8</v>
      </c>
    </row>
    <row r="318" spans="1:6">
      <c r="A318" s="27" t="s">
        <v>333</v>
      </c>
      <c r="B318" s="39" t="s">
        <v>427</v>
      </c>
      <c r="C318" s="40">
        <v>204000</v>
      </c>
      <c r="D318" s="40">
        <v>37542.269999999997</v>
      </c>
      <c r="E318" s="41">
        <v>166457.73000000001</v>
      </c>
      <c r="F318" s="35">
        <f t="shared" si="4"/>
        <v>0.18403073529411762</v>
      </c>
    </row>
    <row r="319" spans="1:6">
      <c r="A319" s="27" t="s">
        <v>109</v>
      </c>
      <c r="B319" s="39" t="s">
        <v>428</v>
      </c>
      <c r="C319" s="40">
        <v>204000</v>
      </c>
      <c r="D319" s="40">
        <v>37542.269999999997</v>
      </c>
      <c r="E319" s="41">
        <v>166457.73000000001</v>
      </c>
      <c r="F319" s="35">
        <f t="shared" si="4"/>
        <v>0.18403073529411762</v>
      </c>
    </row>
    <row r="320" spans="1:6">
      <c r="A320" s="27" t="s">
        <v>95</v>
      </c>
      <c r="B320" s="39" t="s">
        <v>429</v>
      </c>
      <c r="C320" s="40">
        <v>220201</v>
      </c>
      <c r="D320" s="40">
        <v>210808</v>
      </c>
      <c r="E320" s="41">
        <v>9393</v>
      </c>
      <c r="F320" s="35">
        <f t="shared" si="4"/>
        <v>0.95734351796767503</v>
      </c>
    </row>
    <row r="321" spans="1:6">
      <c r="A321" s="27" t="s">
        <v>109</v>
      </c>
      <c r="B321" s="39" t="s">
        <v>430</v>
      </c>
      <c r="C321" s="40">
        <v>220201</v>
      </c>
      <c r="D321" s="40">
        <v>210808</v>
      </c>
      <c r="E321" s="41">
        <v>9393</v>
      </c>
      <c r="F321" s="35">
        <f t="shared" si="4"/>
        <v>0.95734351796767503</v>
      </c>
    </row>
    <row r="322" spans="1:6" ht="45.75">
      <c r="A322" s="27" t="s">
        <v>431</v>
      </c>
      <c r="B322" s="39" t="s">
        <v>432</v>
      </c>
      <c r="C322" s="40">
        <v>553149.9</v>
      </c>
      <c r="D322" s="40">
        <v>553149.9</v>
      </c>
      <c r="E322" s="41" t="s">
        <v>6</v>
      </c>
      <c r="F322" s="35">
        <f t="shared" si="4"/>
        <v>1</v>
      </c>
    </row>
    <row r="323" spans="1:6">
      <c r="A323" s="27" t="s">
        <v>109</v>
      </c>
      <c r="B323" s="39" t="s">
        <v>433</v>
      </c>
      <c r="C323" s="40">
        <v>553149.9</v>
      </c>
      <c r="D323" s="40">
        <v>553149.9</v>
      </c>
      <c r="E323" s="41" t="s">
        <v>6</v>
      </c>
      <c r="F323" s="35">
        <f t="shared" si="4"/>
        <v>1</v>
      </c>
    </row>
    <row r="324" spans="1:6" ht="34.5">
      <c r="A324" s="27" t="s">
        <v>434</v>
      </c>
      <c r="B324" s="39" t="s">
        <v>435</v>
      </c>
      <c r="C324" s="40">
        <v>29113.15</v>
      </c>
      <c r="D324" s="40">
        <v>29113.15</v>
      </c>
      <c r="E324" s="41" t="s">
        <v>6</v>
      </c>
      <c r="F324" s="35">
        <f t="shared" si="4"/>
        <v>1</v>
      </c>
    </row>
    <row r="325" spans="1:6">
      <c r="A325" s="27" t="s">
        <v>109</v>
      </c>
      <c r="B325" s="39" t="s">
        <v>436</v>
      </c>
      <c r="C325" s="40">
        <v>29113.15</v>
      </c>
      <c r="D325" s="40">
        <v>29113.15</v>
      </c>
      <c r="E325" s="41" t="s">
        <v>6</v>
      </c>
      <c r="F325" s="35">
        <f t="shared" si="4"/>
        <v>1</v>
      </c>
    </row>
    <row r="326" spans="1:6" ht="45.75">
      <c r="A326" s="27" t="s">
        <v>104</v>
      </c>
      <c r="B326" s="39" t="s">
        <v>437</v>
      </c>
      <c r="C326" s="40">
        <v>7801479</v>
      </c>
      <c r="D326" s="40">
        <v>4734481.3600000003</v>
      </c>
      <c r="E326" s="41">
        <v>3066997.64</v>
      </c>
      <c r="F326" s="35">
        <f t="shared" si="4"/>
        <v>0.6068697179086171</v>
      </c>
    </row>
    <row r="327" spans="1:6" ht="45.75">
      <c r="A327" s="27" t="s">
        <v>106</v>
      </c>
      <c r="B327" s="39" t="s">
        <v>438</v>
      </c>
      <c r="C327" s="40">
        <v>7801479</v>
      </c>
      <c r="D327" s="40">
        <v>4734481.3600000003</v>
      </c>
      <c r="E327" s="41">
        <v>3066997.64</v>
      </c>
      <c r="F327" s="35">
        <f t="shared" si="4"/>
        <v>0.6068697179086171</v>
      </c>
    </row>
    <row r="328" spans="1:6" ht="45.75">
      <c r="A328" s="27" t="s">
        <v>20</v>
      </c>
      <c r="B328" s="39" t="s">
        <v>439</v>
      </c>
      <c r="C328" s="40">
        <v>80954.850000000006</v>
      </c>
      <c r="D328" s="40">
        <v>79471.53</v>
      </c>
      <c r="E328" s="41">
        <v>1483.32</v>
      </c>
      <c r="F328" s="35">
        <f t="shared" si="4"/>
        <v>0.98167719413969634</v>
      </c>
    </row>
    <row r="329" spans="1:6">
      <c r="A329" s="27" t="s">
        <v>109</v>
      </c>
      <c r="B329" s="39" t="s">
        <v>440</v>
      </c>
      <c r="C329" s="40">
        <v>80954.850000000006</v>
      </c>
      <c r="D329" s="40">
        <v>79471.53</v>
      </c>
      <c r="E329" s="41">
        <v>1483.32</v>
      </c>
      <c r="F329" s="35">
        <f t="shared" ref="F329:F392" si="5">D329/C329</f>
        <v>0.98167719413969634</v>
      </c>
    </row>
    <row r="330" spans="1:6" ht="45.75">
      <c r="A330" s="27" t="s">
        <v>111</v>
      </c>
      <c r="B330" s="39" t="s">
        <v>441</v>
      </c>
      <c r="C330" s="40">
        <v>611000</v>
      </c>
      <c r="D330" s="40" t="s">
        <v>6</v>
      </c>
      <c r="E330" s="41">
        <v>611000</v>
      </c>
      <c r="F330" s="35" t="e">
        <f t="shared" si="5"/>
        <v>#VALUE!</v>
      </c>
    </row>
    <row r="331" spans="1:6" ht="45.75">
      <c r="A331" s="27" t="s">
        <v>106</v>
      </c>
      <c r="B331" s="39" t="s">
        <v>442</v>
      </c>
      <c r="C331" s="40">
        <v>611000</v>
      </c>
      <c r="D331" s="40" t="s">
        <v>6</v>
      </c>
      <c r="E331" s="41">
        <v>611000</v>
      </c>
      <c r="F331" s="35" t="e">
        <f t="shared" si="5"/>
        <v>#VALUE!</v>
      </c>
    </row>
    <row r="332" spans="1:6" ht="45.75">
      <c r="A332" s="27" t="s">
        <v>134</v>
      </c>
      <c r="B332" s="39" t="s">
        <v>443</v>
      </c>
      <c r="C332" s="40">
        <v>2636751</v>
      </c>
      <c r="D332" s="40">
        <v>2109400.7999999998</v>
      </c>
      <c r="E332" s="41">
        <v>527350.19999999995</v>
      </c>
      <c r="F332" s="35">
        <f t="shared" si="5"/>
        <v>0.79999999999999993</v>
      </c>
    </row>
    <row r="333" spans="1:6" ht="45.75">
      <c r="A333" s="27" t="s">
        <v>106</v>
      </c>
      <c r="B333" s="39" t="s">
        <v>444</v>
      </c>
      <c r="C333" s="40">
        <v>2636751</v>
      </c>
      <c r="D333" s="40">
        <v>2109400.7999999998</v>
      </c>
      <c r="E333" s="41">
        <v>527350.19999999995</v>
      </c>
      <c r="F333" s="35">
        <f t="shared" si="5"/>
        <v>0.79999999999999993</v>
      </c>
    </row>
    <row r="334" spans="1:6" ht="34.5">
      <c r="A334" s="27" t="s">
        <v>341</v>
      </c>
      <c r="B334" s="39" t="s">
        <v>445</v>
      </c>
      <c r="C334" s="40">
        <v>138770</v>
      </c>
      <c r="D334" s="40">
        <v>111016</v>
      </c>
      <c r="E334" s="41">
        <v>27754</v>
      </c>
      <c r="F334" s="35">
        <f t="shared" si="5"/>
        <v>0.8</v>
      </c>
    </row>
    <row r="335" spans="1:6" ht="45.75">
      <c r="A335" s="27" t="s">
        <v>106</v>
      </c>
      <c r="B335" s="39" t="s">
        <v>446</v>
      </c>
      <c r="C335" s="40">
        <v>138770</v>
      </c>
      <c r="D335" s="40">
        <v>111016</v>
      </c>
      <c r="E335" s="41">
        <v>27754</v>
      </c>
      <c r="F335" s="35">
        <f t="shared" si="5"/>
        <v>0.8</v>
      </c>
    </row>
    <row r="336" spans="1:6">
      <c r="A336" s="27" t="s">
        <v>447</v>
      </c>
      <c r="B336" s="39" t="s">
        <v>448</v>
      </c>
      <c r="C336" s="40">
        <v>3356044</v>
      </c>
      <c r="D336" s="40">
        <v>1730377.2499999998</v>
      </c>
      <c r="E336" s="41">
        <v>1625666.7500000002</v>
      </c>
      <c r="F336" s="35">
        <f t="shared" si="5"/>
        <v>0.51560028712376826</v>
      </c>
    </row>
    <row r="337" spans="1:6">
      <c r="A337" s="27" t="s">
        <v>95</v>
      </c>
      <c r="B337" s="39" t="s">
        <v>449</v>
      </c>
      <c r="C337" s="40">
        <v>323597</v>
      </c>
      <c r="D337" s="40">
        <v>212881.67</v>
      </c>
      <c r="E337" s="41">
        <v>110715.33</v>
      </c>
      <c r="F337" s="35">
        <f t="shared" si="5"/>
        <v>0.65786045606108834</v>
      </c>
    </row>
    <row r="338" spans="1:6">
      <c r="A338" s="27" t="s">
        <v>109</v>
      </c>
      <c r="B338" s="39" t="s">
        <v>450</v>
      </c>
      <c r="C338" s="40">
        <v>323597</v>
      </c>
      <c r="D338" s="40">
        <v>212881.67</v>
      </c>
      <c r="E338" s="41">
        <v>110715.33</v>
      </c>
      <c r="F338" s="35">
        <f t="shared" si="5"/>
        <v>0.65786045606108834</v>
      </c>
    </row>
    <row r="339" spans="1:6" ht="23.25">
      <c r="A339" s="27" t="s">
        <v>451</v>
      </c>
      <c r="B339" s="39" t="s">
        <v>452</v>
      </c>
      <c r="C339" s="40">
        <v>1451644</v>
      </c>
      <c r="D339" s="40">
        <v>680494</v>
      </c>
      <c r="E339" s="41">
        <v>771150</v>
      </c>
      <c r="F339" s="35">
        <f t="shared" si="5"/>
        <v>0.46877471335947379</v>
      </c>
    </row>
    <row r="340" spans="1:6">
      <c r="A340" s="27" t="s">
        <v>109</v>
      </c>
      <c r="B340" s="39" t="s">
        <v>453</v>
      </c>
      <c r="C340" s="40">
        <v>878779</v>
      </c>
      <c r="D340" s="40">
        <v>680494</v>
      </c>
      <c r="E340" s="41">
        <v>198285</v>
      </c>
      <c r="F340" s="35">
        <f t="shared" si="5"/>
        <v>0.77436306511648545</v>
      </c>
    </row>
    <row r="341" spans="1:6">
      <c r="A341" s="27" t="s">
        <v>127</v>
      </c>
      <c r="B341" s="39" t="s">
        <v>454</v>
      </c>
      <c r="C341" s="40">
        <v>572865</v>
      </c>
      <c r="D341" s="40" t="s">
        <v>6</v>
      </c>
      <c r="E341" s="41">
        <v>572865</v>
      </c>
      <c r="F341" s="35" t="e">
        <f t="shared" si="5"/>
        <v>#VALUE!</v>
      </c>
    </row>
    <row r="342" spans="1:6" ht="34.5">
      <c r="A342" s="27" t="s">
        <v>455</v>
      </c>
      <c r="B342" s="39" t="s">
        <v>456</v>
      </c>
      <c r="C342" s="40">
        <v>76403</v>
      </c>
      <c r="D342" s="40">
        <v>30664.5</v>
      </c>
      <c r="E342" s="41">
        <v>45738.5</v>
      </c>
      <c r="F342" s="35">
        <f t="shared" si="5"/>
        <v>0.40135204115021661</v>
      </c>
    </row>
    <row r="343" spans="1:6">
      <c r="A343" s="27" t="s">
        <v>109</v>
      </c>
      <c r="B343" s="39" t="s">
        <v>457</v>
      </c>
      <c r="C343" s="40">
        <v>46252</v>
      </c>
      <c r="D343" s="40">
        <v>30664.5</v>
      </c>
      <c r="E343" s="41">
        <v>15587.5</v>
      </c>
      <c r="F343" s="35">
        <f t="shared" si="5"/>
        <v>0.66298754648447633</v>
      </c>
    </row>
    <row r="344" spans="1:6">
      <c r="A344" s="27" t="s">
        <v>127</v>
      </c>
      <c r="B344" s="39" t="s">
        <v>458</v>
      </c>
      <c r="C344" s="40">
        <v>30151</v>
      </c>
      <c r="D344" s="40" t="s">
        <v>6</v>
      </c>
      <c r="E344" s="41">
        <v>30151</v>
      </c>
      <c r="F344" s="35" t="e">
        <f t="shared" si="5"/>
        <v>#VALUE!</v>
      </c>
    </row>
    <row r="345" spans="1:6">
      <c r="A345" s="27" t="s">
        <v>95</v>
      </c>
      <c r="B345" s="39" t="s">
        <v>459</v>
      </c>
      <c r="C345" s="40">
        <v>350000</v>
      </c>
      <c r="D345" s="40">
        <v>288532.45</v>
      </c>
      <c r="E345" s="41">
        <v>61467.55</v>
      </c>
      <c r="F345" s="35">
        <f t="shared" si="5"/>
        <v>0.82437842857142862</v>
      </c>
    </row>
    <row r="346" spans="1:6">
      <c r="A346" s="27" t="s">
        <v>109</v>
      </c>
      <c r="B346" s="39" t="s">
        <v>460</v>
      </c>
      <c r="C346" s="40">
        <v>249118.71</v>
      </c>
      <c r="D346" s="40">
        <v>200256.86</v>
      </c>
      <c r="E346" s="41">
        <v>48861.85</v>
      </c>
      <c r="F346" s="35">
        <f t="shared" si="5"/>
        <v>0.80386117927473211</v>
      </c>
    </row>
    <row r="347" spans="1:6">
      <c r="A347" s="27" t="s">
        <v>127</v>
      </c>
      <c r="B347" s="39" t="s">
        <v>461</v>
      </c>
      <c r="C347" s="40">
        <v>100881.29</v>
      </c>
      <c r="D347" s="40">
        <v>88275.59</v>
      </c>
      <c r="E347" s="41">
        <v>12605.7</v>
      </c>
      <c r="F347" s="35">
        <f t="shared" si="5"/>
        <v>0.87504422276915772</v>
      </c>
    </row>
    <row r="348" spans="1:6" ht="57">
      <c r="A348" s="27" t="s">
        <v>462</v>
      </c>
      <c r="B348" s="39" t="s">
        <v>463</v>
      </c>
      <c r="C348" s="40">
        <v>718500</v>
      </c>
      <c r="D348" s="40">
        <v>407882.2</v>
      </c>
      <c r="E348" s="41">
        <v>310617.8</v>
      </c>
      <c r="F348" s="35">
        <f t="shared" si="5"/>
        <v>0.5676857341684064</v>
      </c>
    </row>
    <row r="349" spans="1:6">
      <c r="A349" s="27" t="s">
        <v>109</v>
      </c>
      <c r="B349" s="39" t="s">
        <v>464</v>
      </c>
      <c r="C349" s="40">
        <v>400000</v>
      </c>
      <c r="D349" s="40">
        <v>275262.44</v>
      </c>
      <c r="E349" s="41">
        <v>124737.56</v>
      </c>
      <c r="F349" s="35">
        <f t="shared" si="5"/>
        <v>0.68815610000000005</v>
      </c>
    </row>
    <row r="350" spans="1:6">
      <c r="A350" s="27" t="s">
        <v>127</v>
      </c>
      <c r="B350" s="39" t="s">
        <v>465</v>
      </c>
      <c r="C350" s="40">
        <v>200000</v>
      </c>
      <c r="D350" s="40">
        <v>119823.65</v>
      </c>
      <c r="E350" s="41">
        <v>80176.350000000006</v>
      </c>
      <c r="F350" s="35">
        <f t="shared" si="5"/>
        <v>0.59911824999999996</v>
      </c>
    </row>
    <row r="351" spans="1:6" ht="45.75">
      <c r="A351" s="27" t="s">
        <v>221</v>
      </c>
      <c r="B351" s="39" t="s">
        <v>466</v>
      </c>
      <c r="C351" s="40">
        <v>118500</v>
      </c>
      <c r="D351" s="40">
        <v>12796.11</v>
      </c>
      <c r="E351" s="41">
        <v>105703.89</v>
      </c>
      <c r="F351" s="35">
        <f t="shared" si="5"/>
        <v>0.1079840506329114</v>
      </c>
    </row>
    <row r="352" spans="1:6">
      <c r="A352" s="27" t="s">
        <v>95</v>
      </c>
      <c r="B352" s="39" t="s">
        <v>467</v>
      </c>
      <c r="C352" s="40">
        <v>30000</v>
      </c>
      <c r="D352" s="40" t="s">
        <v>6</v>
      </c>
      <c r="E352" s="41">
        <v>30000</v>
      </c>
      <c r="F352" s="35" t="e">
        <f t="shared" si="5"/>
        <v>#VALUE!</v>
      </c>
    </row>
    <row r="353" spans="1:6">
      <c r="A353" s="27" t="s">
        <v>109</v>
      </c>
      <c r="B353" s="39" t="s">
        <v>468</v>
      </c>
      <c r="C353" s="40">
        <v>30000</v>
      </c>
      <c r="D353" s="40" t="s">
        <v>6</v>
      </c>
      <c r="E353" s="41">
        <v>30000</v>
      </c>
      <c r="F353" s="35" t="e">
        <f t="shared" si="5"/>
        <v>#VALUE!</v>
      </c>
    </row>
    <row r="354" spans="1:6">
      <c r="A354" s="27" t="s">
        <v>95</v>
      </c>
      <c r="B354" s="39" t="s">
        <v>469</v>
      </c>
      <c r="C354" s="40">
        <v>30000</v>
      </c>
      <c r="D354" s="40" t="s">
        <v>6</v>
      </c>
      <c r="E354" s="41">
        <v>30000</v>
      </c>
      <c r="F354" s="35" t="e">
        <f t="shared" si="5"/>
        <v>#VALUE!</v>
      </c>
    </row>
    <row r="355" spans="1:6">
      <c r="A355" s="27" t="s">
        <v>109</v>
      </c>
      <c r="B355" s="39" t="s">
        <v>470</v>
      </c>
      <c r="C355" s="40">
        <v>30000</v>
      </c>
      <c r="D355" s="40" t="s">
        <v>6</v>
      </c>
      <c r="E355" s="41">
        <v>30000</v>
      </c>
      <c r="F355" s="35" t="e">
        <f t="shared" si="5"/>
        <v>#VALUE!</v>
      </c>
    </row>
    <row r="356" spans="1:6">
      <c r="A356" s="27" t="s">
        <v>95</v>
      </c>
      <c r="B356" s="39" t="s">
        <v>471</v>
      </c>
      <c r="C356" s="40">
        <v>15000</v>
      </c>
      <c r="D356" s="40">
        <v>2000</v>
      </c>
      <c r="E356" s="41">
        <v>13000</v>
      </c>
      <c r="F356" s="35">
        <f t="shared" si="5"/>
        <v>0.13333333333333333</v>
      </c>
    </row>
    <row r="357" spans="1:6">
      <c r="A357" s="27" t="s">
        <v>109</v>
      </c>
      <c r="B357" s="39" t="s">
        <v>472</v>
      </c>
      <c r="C357" s="40">
        <v>15000</v>
      </c>
      <c r="D357" s="40">
        <v>2000</v>
      </c>
      <c r="E357" s="41">
        <v>13000</v>
      </c>
      <c r="F357" s="35">
        <f t="shared" si="5"/>
        <v>0.13333333333333333</v>
      </c>
    </row>
    <row r="358" spans="1:6">
      <c r="A358" s="27" t="s">
        <v>95</v>
      </c>
      <c r="B358" s="39" t="s">
        <v>473</v>
      </c>
      <c r="C358" s="40">
        <v>70000</v>
      </c>
      <c r="D358" s="40">
        <v>23773</v>
      </c>
      <c r="E358" s="41">
        <v>46227</v>
      </c>
      <c r="F358" s="35">
        <f t="shared" si="5"/>
        <v>0.3396142857142857</v>
      </c>
    </row>
    <row r="359" spans="1:6">
      <c r="A359" s="27" t="s">
        <v>109</v>
      </c>
      <c r="B359" s="39" t="s">
        <v>474</v>
      </c>
      <c r="C359" s="40">
        <v>25000</v>
      </c>
      <c r="D359" s="40">
        <v>17000</v>
      </c>
      <c r="E359" s="41">
        <v>8000</v>
      </c>
      <c r="F359" s="35">
        <f t="shared" si="5"/>
        <v>0.68</v>
      </c>
    </row>
    <row r="360" spans="1:6">
      <c r="A360" s="27" t="s">
        <v>127</v>
      </c>
      <c r="B360" s="39" t="s">
        <v>475</v>
      </c>
      <c r="C360" s="40">
        <v>45000</v>
      </c>
      <c r="D360" s="40">
        <v>6773</v>
      </c>
      <c r="E360" s="41">
        <v>38227</v>
      </c>
      <c r="F360" s="35">
        <f t="shared" si="5"/>
        <v>0.15051111111111112</v>
      </c>
    </row>
    <row r="361" spans="1:6">
      <c r="A361" s="27" t="s">
        <v>95</v>
      </c>
      <c r="B361" s="39" t="s">
        <v>476</v>
      </c>
      <c r="C361" s="40">
        <v>30000</v>
      </c>
      <c r="D361" s="40" t="s">
        <v>6</v>
      </c>
      <c r="E361" s="41">
        <v>30000</v>
      </c>
      <c r="F361" s="35" t="e">
        <f t="shared" si="5"/>
        <v>#VALUE!</v>
      </c>
    </row>
    <row r="362" spans="1:6">
      <c r="A362" s="27" t="s">
        <v>109</v>
      </c>
      <c r="B362" s="39" t="s">
        <v>477</v>
      </c>
      <c r="C362" s="40">
        <v>30000</v>
      </c>
      <c r="D362" s="40" t="s">
        <v>6</v>
      </c>
      <c r="E362" s="41">
        <v>30000</v>
      </c>
      <c r="F362" s="35" t="e">
        <f t="shared" si="5"/>
        <v>#VALUE!</v>
      </c>
    </row>
    <row r="363" spans="1:6">
      <c r="A363" s="27" t="s">
        <v>95</v>
      </c>
      <c r="B363" s="39" t="s">
        <v>478</v>
      </c>
      <c r="C363" s="40">
        <v>127900</v>
      </c>
      <c r="D363" s="40">
        <v>65761.429999999993</v>
      </c>
      <c r="E363" s="41">
        <v>62138.57</v>
      </c>
      <c r="F363" s="35">
        <f t="shared" si="5"/>
        <v>0.51416286161063329</v>
      </c>
    </row>
    <row r="364" spans="1:6">
      <c r="A364" s="27" t="s">
        <v>109</v>
      </c>
      <c r="B364" s="39" t="s">
        <v>479</v>
      </c>
      <c r="C364" s="40">
        <v>25000</v>
      </c>
      <c r="D364" s="40">
        <v>8500</v>
      </c>
      <c r="E364" s="41">
        <v>16500</v>
      </c>
      <c r="F364" s="35">
        <f t="shared" si="5"/>
        <v>0.34</v>
      </c>
    </row>
    <row r="365" spans="1:6">
      <c r="A365" s="27" t="s">
        <v>127</v>
      </c>
      <c r="B365" s="39" t="s">
        <v>480</v>
      </c>
      <c r="C365" s="40">
        <v>102900</v>
      </c>
      <c r="D365" s="40">
        <v>57261.43</v>
      </c>
      <c r="E365" s="41">
        <v>45638.57</v>
      </c>
      <c r="F365" s="35">
        <f t="shared" si="5"/>
        <v>0.55647648202138</v>
      </c>
    </row>
    <row r="366" spans="1:6">
      <c r="A366" s="27" t="s">
        <v>95</v>
      </c>
      <c r="B366" s="39" t="s">
        <v>481</v>
      </c>
      <c r="C366" s="40">
        <v>133000</v>
      </c>
      <c r="D366" s="40">
        <v>18388</v>
      </c>
      <c r="E366" s="41">
        <v>114612</v>
      </c>
      <c r="F366" s="35">
        <f t="shared" si="5"/>
        <v>0.13825563909774435</v>
      </c>
    </row>
    <row r="367" spans="1:6">
      <c r="A367" s="27" t="s">
        <v>109</v>
      </c>
      <c r="B367" s="39" t="s">
        <v>482</v>
      </c>
      <c r="C367" s="40">
        <v>83000</v>
      </c>
      <c r="D367" s="40">
        <v>18388</v>
      </c>
      <c r="E367" s="41">
        <v>64612</v>
      </c>
      <c r="F367" s="35">
        <f t="shared" si="5"/>
        <v>0.22154216867469881</v>
      </c>
    </row>
    <row r="368" spans="1:6">
      <c r="A368" s="27" t="s">
        <v>127</v>
      </c>
      <c r="B368" s="39" t="s">
        <v>483</v>
      </c>
      <c r="C368" s="40">
        <v>50000</v>
      </c>
      <c r="D368" s="40" t="s">
        <v>6</v>
      </c>
      <c r="E368" s="41">
        <v>50000</v>
      </c>
      <c r="F368" s="35" t="e">
        <f t="shared" si="5"/>
        <v>#VALUE!</v>
      </c>
    </row>
    <row r="369" spans="1:6">
      <c r="A369" s="27" t="s">
        <v>484</v>
      </c>
      <c r="B369" s="39" t="s">
        <v>485</v>
      </c>
      <c r="C369" s="40">
        <v>27559700</v>
      </c>
      <c r="D369" s="40">
        <v>20000101.019999996</v>
      </c>
      <c r="E369" s="41">
        <v>7559598.9800000004</v>
      </c>
      <c r="F369" s="35">
        <f t="shared" si="5"/>
        <v>0.72570096989444721</v>
      </c>
    </row>
    <row r="370" spans="1:6">
      <c r="A370" s="27" t="s">
        <v>486</v>
      </c>
      <c r="B370" s="39" t="s">
        <v>487</v>
      </c>
      <c r="C370" s="40">
        <v>27559700</v>
      </c>
      <c r="D370" s="40">
        <v>20000101.02</v>
      </c>
      <c r="E370" s="41">
        <v>7559598.9799999995</v>
      </c>
      <c r="F370" s="35">
        <f t="shared" si="5"/>
        <v>0.72570096989444732</v>
      </c>
    </row>
    <row r="371" spans="1:6">
      <c r="A371" s="27" t="s">
        <v>95</v>
      </c>
      <c r="B371" s="39" t="s">
        <v>488</v>
      </c>
      <c r="C371" s="40">
        <v>370000</v>
      </c>
      <c r="D371" s="40">
        <v>370000</v>
      </c>
      <c r="E371" s="41" t="s">
        <v>6</v>
      </c>
      <c r="F371" s="35">
        <f t="shared" si="5"/>
        <v>1</v>
      </c>
    </row>
    <row r="372" spans="1:6">
      <c r="A372" s="27" t="s">
        <v>109</v>
      </c>
      <c r="B372" s="39" t="s">
        <v>489</v>
      </c>
      <c r="C372" s="40">
        <v>370000</v>
      </c>
      <c r="D372" s="40">
        <v>370000</v>
      </c>
      <c r="E372" s="41" t="s">
        <v>6</v>
      </c>
      <c r="F372" s="35">
        <f t="shared" si="5"/>
        <v>1</v>
      </c>
    </row>
    <row r="373" spans="1:6">
      <c r="A373" s="27" t="s">
        <v>95</v>
      </c>
      <c r="B373" s="39" t="s">
        <v>490</v>
      </c>
      <c r="C373" s="40">
        <v>50000</v>
      </c>
      <c r="D373" s="40">
        <v>50000</v>
      </c>
      <c r="E373" s="41" t="s">
        <v>6</v>
      </c>
      <c r="F373" s="35">
        <f t="shared" si="5"/>
        <v>1</v>
      </c>
    </row>
    <row r="374" spans="1:6">
      <c r="A374" s="27" t="s">
        <v>127</v>
      </c>
      <c r="B374" s="39" t="s">
        <v>491</v>
      </c>
      <c r="C374" s="40">
        <v>50000</v>
      </c>
      <c r="D374" s="40">
        <v>50000</v>
      </c>
      <c r="E374" s="41" t="s">
        <v>6</v>
      </c>
      <c r="F374" s="35">
        <f t="shared" si="5"/>
        <v>1</v>
      </c>
    </row>
    <row r="375" spans="1:6" ht="34.5">
      <c r="A375" s="27" t="s">
        <v>492</v>
      </c>
      <c r="B375" s="39" t="s">
        <v>493</v>
      </c>
      <c r="C375" s="40">
        <v>658100</v>
      </c>
      <c r="D375" s="40" t="s">
        <v>6</v>
      </c>
      <c r="E375" s="41">
        <v>658100</v>
      </c>
      <c r="F375" s="35" t="e">
        <f t="shared" si="5"/>
        <v>#VALUE!</v>
      </c>
    </row>
    <row r="376" spans="1:6">
      <c r="A376" s="27" t="s">
        <v>127</v>
      </c>
      <c r="B376" s="39" t="s">
        <v>494</v>
      </c>
      <c r="C376" s="40">
        <v>658100</v>
      </c>
      <c r="D376" s="40" t="s">
        <v>6</v>
      </c>
      <c r="E376" s="41">
        <v>658100</v>
      </c>
      <c r="F376" s="35" t="e">
        <f t="shared" si="5"/>
        <v>#VALUE!</v>
      </c>
    </row>
    <row r="377" spans="1:6" ht="45.75">
      <c r="A377" s="27" t="s">
        <v>495</v>
      </c>
      <c r="B377" s="39" t="s">
        <v>496</v>
      </c>
      <c r="C377" s="40">
        <v>36600</v>
      </c>
      <c r="D377" s="40" t="s">
        <v>6</v>
      </c>
      <c r="E377" s="41">
        <v>36600</v>
      </c>
      <c r="F377" s="35" t="e">
        <f t="shared" si="5"/>
        <v>#VALUE!</v>
      </c>
    </row>
    <row r="378" spans="1:6">
      <c r="A378" s="27" t="s">
        <v>127</v>
      </c>
      <c r="B378" s="39" t="s">
        <v>497</v>
      </c>
      <c r="C378" s="40">
        <v>36600</v>
      </c>
      <c r="D378" s="40" t="s">
        <v>6</v>
      </c>
      <c r="E378" s="41">
        <v>36600</v>
      </c>
      <c r="F378" s="35" t="e">
        <f t="shared" si="5"/>
        <v>#VALUE!</v>
      </c>
    </row>
    <row r="379" spans="1:6" ht="45.75">
      <c r="A379" s="27" t="s">
        <v>104</v>
      </c>
      <c r="B379" s="39" t="s">
        <v>498</v>
      </c>
      <c r="C379" s="40">
        <v>10754996</v>
      </c>
      <c r="D379" s="40">
        <v>8275971.5199999996</v>
      </c>
      <c r="E379" s="41">
        <v>2479024.48</v>
      </c>
      <c r="F379" s="35">
        <f t="shared" si="5"/>
        <v>0.76950019507213197</v>
      </c>
    </row>
    <row r="380" spans="1:6" ht="45.75">
      <c r="A380" s="27" t="s">
        <v>106</v>
      </c>
      <c r="B380" s="39" t="s">
        <v>499</v>
      </c>
      <c r="C380" s="40">
        <v>10754996</v>
      </c>
      <c r="D380" s="40">
        <v>8275971.5199999996</v>
      </c>
      <c r="E380" s="41">
        <v>2479024.48</v>
      </c>
      <c r="F380" s="35">
        <f t="shared" si="5"/>
        <v>0.76950019507213197</v>
      </c>
    </row>
    <row r="381" spans="1:6" ht="45.75">
      <c r="A381" s="27" t="s">
        <v>20</v>
      </c>
      <c r="B381" s="39" t="s">
        <v>500</v>
      </c>
      <c r="C381" s="40">
        <v>40000</v>
      </c>
      <c r="D381" s="40">
        <v>32376.6</v>
      </c>
      <c r="E381" s="41">
        <v>7623.4</v>
      </c>
      <c r="F381" s="35">
        <f t="shared" si="5"/>
        <v>0.809415</v>
      </c>
    </row>
    <row r="382" spans="1:6">
      <c r="A382" s="27" t="s">
        <v>109</v>
      </c>
      <c r="B382" s="39" t="s">
        <v>501</v>
      </c>
      <c r="C382" s="40">
        <v>40000</v>
      </c>
      <c r="D382" s="40">
        <v>32376.6</v>
      </c>
      <c r="E382" s="41">
        <v>7623.4</v>
      </c>
      <c r="F382" s="35">
        <f t="shared" si="5"/>
        <v>0.809415</v>
      </c>
    </row>
    <row r="383" spans="1:6" ht="45.75">
      <c r="A383" s="27" t="s">
        <v>134</v>
      </c>
      <c r="B383" s="39" t="s">
        <v>502</v>
      </c>
      <c r="C383" s="40">
        <v>6803887</v>
      </c>
      <c r="D383" s="40">
        <v>5443109.5999999996</v>
      </c>
      <c r="E383" s="41">
        <v>1360777.4</v>
      </c>
      <c r="F383" s="35">
        <f t="shared" si="5"/>
        <v>0.79999999999999993</v>
      </c>
    </row>
    <row r="384" spans="1:6" ht="45.75">
      <c r="A384" s="27" t="s">
        <v>106</v>
      </c>
      <c r="B384" s="39" t="s">
        <v>503</v>
      </c>
      <c r="C384" s="40">
        <v>6803887</v>
      </c>
      <c r="D384" s="40">
        <v>5443109.5999999996</v>
      </c>
      <c r="E384" s="41">
        <v>1360777.4</v>
      </c>
      <c r="F384" s="35">
        <f t="shared" si="5"/>
        <v>0.79999999999999993</v>
      </c>
    </row>
    <row r="385" spans="1:6" ht="34.5">
      <c r="A385" s="27" t="s">
        <v>341</v>
      </c>
      <c r="B385" s="39" t="s">
        <v>504</v>
      </c>
      <c r="C385" s="40">
        <v>358117</v>
      </c>
      <c r="D385" s="40">
        <v>286493.59999999998</v>
      </c>
      <c r="E385" s="41">
        <v>71623.399999999994</v>
      </c>
      <c r="F385" s="35">
        <f t="shared" si="5"/>
        <v>0.79999999999999993</v>
      </c>
    </row>
    <row r="386" spans="1:6" ht="45.75">
      <c r="A386" s="27" t="s">
        <v>106</v>
      </c>
      <c r="B386" s="39" t="s">
        <v>505</v>
      </c>
      <c r="C386" s="40">
        <v>358117</v>
      </c>
      <c r="D386" s="40">
        <v>286493.59999999998</v>
      </c>
      <c r="E386" s="41">
        <v>71623.399999999994</v>
      </c>
      <c r="F386" s="35">
        <f t="shared" si="5"/>
        <v>0.79999999999999993</v>
      </c>
    </row>
    <row r="387" spans="1:6" ht="45.75">
      <c r="A387" s="27" t="s">
        <v>104</v>
      </c>
      <c r="B387" s="39" t="s">
        <v>506</v>
      </c>
      <c r="C387" s="40">
        <v>4628084</v>
      </c>
      <c r="D387" s="40">
        <v>2721421.99</v>
      </c>
      <c r="E387" s="41">
        <v>1906662.01</v>
      </c>
      <c r="F387" s="35">
        <f t="shared" si="5"/>
        <v>0.5880234650019317</v>
      </c>
    </row>
    <row r="388" spans="1:6" ht="45.75">
      <c r="A388" s="27" t="s">
        <v>121</v>
      </c>
      <c r="B388" s="39" t="s">
        <v>507</v>
      </c>
      <c r="C388" s="40">
        <v>4628084</v>
      </c>
      <c r="D388" s="40">
        <v>2721421.99</v>
      </c>
      <c r="E388" s="41">
        <v>1906662.01</v>
      </c>
      <c r="F388" s="35">
        <f t="shared" si="5"/>
        <v>0.5880234650019317</v>
      </c>
    </row>
    <row r="389" spans="1:6" ht="45.75">
      <c r="A389" s="27" t="s">
        <v>20</v>
      </c>
      <c r="B389" s="39" t="s">
        <v>508</v>
      </c>
      <c r="C389" s="40">
        <v>200000</v>
      </c>
      <c r="D389" s="40" t="s">
        <v>6</v>
      </c>
      <c r="E389" s="41">
        <v>200000</v>
      </c>
      <c r="F389" s="35" t="e">
        <f t="shared" si="5"/>
        <v>#VALUE!</v>
      </c>
    </row>
    <row r="390" spans="1:6">
      <c r="A390" s="27" t="s">
        <v>127</v>
      </c>
      <c r="B390" s="39" t="s">
        <v>509</v>
      </c>
      <c r="C390" s="40">
        <v>200000</v>
      </c>
      <c r="D390" s="40" t="s">
        <v>6</v>
      </c>
      <c r="E390" s="41">
        <v>200000</v>
      </c>
      <c r="F390" s="35" t="e">
        <f t="shared" si="5"/>
        <v>#VALUE!</v>
      </c>
    </row>
    <row r="391" spans="1:6" ht="45.75">
      <c r="A391" s="27" t="s">
        <v>134</v>
      </c>
      <c r="B391" s="39" t="s">
        <v>510</v>
      </c>
      <c r="C391" s="40">
        <v>3191911</v>
      </c>
      <c r="D391" s="40">
        <v>2553528.7999999998</v>
      </c>
      <c r="E391" s="41">
        <v>638382.19999999995</v>
      </c>
      <c r="F391" s="35">
        <f t="shared" si="5"/>
        <v>0.79999999999999993</v>
      </c>
    </row>
    <row r="392" spans="1:6" ht="45.75">
      <c r="A392" s="27" t="s">
        <v>121</v>
      </c>
      <c r="B392" s="39" t="s">
        <v>511</v>
      </c>
      <c r="C392" s="40">
        <v>3191911</v>
      </c>
      <c r="D392" s="40">
        <v>2553528.7999999998</v>
      </c>
      <c r="E392" s="41">
        <v>638382.19999999995</v>
      </c>
      <c r="F392" s="35">
        <f t="shared" si="5"/>
        <v>0.79999999999999993</v>
      </c>
    </row>
    <row r="393" spans="1:6" ht="34.5">
      <c r="A393" s="27" t="s">
        <v>341</v>
      </c>
      <c r="B393" s="39" t="s">
        <v>512</v>
      </c>
      <c r="C393" s="40">
        <v>168005</v>
      </c>
      <c r="D393" s="40">
        <v>134404</v>
      </c>
      <c r="E393" s="41">
        <v>33601</v>
      </c>
      <c r="F393" s="35">
        <f t="shared" ref="F393:F456" si="6">D393/C393</f>
        <v>0.8</v>
      </c>
    </row>
    <row r="394" spans="1:6" ht="45.75">
      <c r="A394" s="27" t="s">
        <v>121</v>
      </c>
      <c r="B394" s="39" t="s">
        <v>513</v>
      </c>
      <c r="C394" s="40">
        <v>168005</v>
      </c>
      <c r="D394" s="40">
        <v>134404</v>
      </c>
      <c r="E394" s="41">
        <v>33601</v>
      </c>
      <c r="F394" s="35">
        <f t="shared" si="6"/>
        <v>0.8</v>
      </c>
    </row>
    <row r="395" spans="1:6" ht="23.25">
      <c r="A395" s="27" t="s">
        <v>514</v>
      </c>
      <c r="B395" s="39" t="s">
        <v>515</v>
      </c>
      <c r="C395" s="40">
        <v>250000</v>
      </c>
      <c r="D395" s="40">
        <v>132794.91</v>
      </c>
      <c r="E395" s="41">
        <v>117205.09</v>
      </c>
      <c r="F395" s="35">
        <f t="shared" si="6"/>
        <v>0.53117964000000006</v>
      </c>
    </row>
    <row r="396" spans="1:6" ht="23.25">
      <c r="A396" s="27" t="s">
        <v>39</v>
      </c>
      <c r="B396" s="39" t="s">
        <v>516</v>
      </c>
      <c r="C396" s="40">
        <v>93100</v>
      </c>
      <c r="D396" s="40">
        <v>30539.4</v>
      </c>
      <c r="E396" s="41">
        <v>62560.6</v>
      </c>
      <c r="F396" s="35">
        <f t="shared" si="6"/>
        <v>0.32802792696025779</v>
      </c>
    </row>
    <row r="397" spans="1:6" ht="23.25">
      <c r="A397" s="27" t="s">
        <v>268</v>
      </c>
      <c r="B397" s="39" t="s">
        <v>517</v>
      </c>
      <c r="C397" s="40">
        <v>121900</v>
      </c>
      <c r="D397" s="40">
        <v>77255.509999999995</v>
      </c>
      <c r="E397" s="41">
        <v>44644.49</v>
      </c>
      <c r="F397" s="35">
        <f t="shared" si="6"/>
        <v>0.6337613617719442</v>
      </c>
    </row>
    <row r="398" spans="1:6" ht="23.25">
      <c r="A398" s="27" t="s">
        <v>518</v>
      </c>
      <c r="B398" s="39" t="s">
        <v>519</v>
      </c>
      <c r="C398" s="40">
        <v>35000</v>
      </c>
      <c r="D398" s="40">
        <v>25000</v>
      </c>
      <c r="E398" s="41">
        <v>10000</v>
      </c>
      <c r="F398" s="35">
        <f t="shared" si="6"/>
        <v>0.7142857142857143</v>
      </c>
    </row>
    <row r="399" spans="1:6" ht="23.25">
      <c r="A399" s="27" t="s">
        <v>520</v>
      </c>
      <c r="B399" s="39" t="s">
        <v>521</v>
      </c>
      <c r="C399" s="40">
        <v>50000</v>
      </c>
      <c r="D399" s="40" t="s">
        <v>6</v>
      </c>
      <c r="E399" s="41">
        <v>50000</v>
      </c>
      <c r="F399" s="35" t="e">
        <f t="shared" si="6"/>
        <v>#VALUE!</v>
      </c>
    </row>
    <row r="400" spans="1:6" ht="23.25">
      <c r="A400" s="27" t="s">
        <v>39</v>
      </c>
      <c r="B400" s="39" t="s">
        <v>522</v>
      </c>
      <c r="C400" s="40">
        <v>50000</v>
      </c>
      <c r="D400" s="40" t="s">
        <v>6</v>
      </c>
      <c r="E400" s="41">
        <v>50000</v>
      </c>
      <c r="F400" s="35" t="e">
        <f t="shared" si="6"/>
        <v>#VALUE!</v>
      </c>
    </row>
    <row r="401" spans="1:6">
      <c r="A401" s="27" t="s">
        <v>523</v>
      </c>
      <c r="B401" s="39" t="s">
        <v>524</v>
      </c>
      <c r="C401" s="40">
        <v>4730000</v>
      </c>
      <c r="D401" s="40">
        <v>2802826.46</v>
      </c>
      <c r="E401" s="41">
        <v>1927173.54</v>
      </c>
      <c r="F401" s="35">
        <f t="shared" si="6"/>
        <v>0.59256373361522197</v>
      </c>
    </row>
    <row r="402" spans="1:6">
      <c r="A402" s="27" t="s">
        <v>525</v>
      </c>
      <c r="B402" s="39" t="s">
        <v>526</v>
      </c>
      <c r="C402" s="40">
        <v>4730000</v>
      </c>
      <c r="D402" s="40">
        <v>2802826.46</v>
      </c>
      <c r="E402" s="41">
        <v>1927173.54</v>
      </c>
      <c r="F402" s="35">
        <f t="shared" si="6"/>
        <v>0.59256373361522197</v>
      </c>
    </row>
    <row r="403" spans="1:6" ht="23.25">
      <c r="A403" s="27" t="s">
        <v>527</v>
      </c>
      <c r="B403" s="39" t="s">
        <v>528</v>
      </c>
      <c r="C403" s="40">
        <v>230000</v>
      </c>
      <c r="D403" s="40">
        <v>115000</v>
      </c>
      <c r="E403" s="41">
        <v>115000</v>
      </c>
      <c r="F403" s="35">
        <f t="shared" si="6"/>
        <v>0.5</v>
      </c>
    </row>
    <row r="404" spans="1:6" ht="23.25">
      <c r="A404" s="27" t="s">
        <v>529</v>
      </c>
      <c r="B404" s="39" t="s">
        <v>530</v>
      </c>
      <c r="C404" s="40">
        <v>230000</v>
      </c>
      <c r="D404" s="40">
        <v>115000</v>
      </c>
      <c r="E404" s="41">
        <v>115000</v>
      </c>
      <c r="F404" s="35">
        <f t="shared" si="6"/>
        <v>0.5</v>
      </c>
    </row>
    <row r="405" spans="1:6" ht="34.5">
      <c r="A405" s="27" t="s">
        <v>531</v>
      </c>
      <c r="B405" s="39" t="s">
        <v>532</v>
      </c>
      <c r="C405" s="40">
        <v>4500000</v>
      </c>
      <c r="D405" s="40">
        <v>2687826.46</v>
      </c>
      <c r="E405" s="41">
        <v>1812173.54</v>
      </c>
      <c r="F405" s="35">
        <f t="shared" si="6"/>
        <v>0.59729476888888888</v>
      </c>
    </row>
    <row r="406" spans="1:6" ht="23.25">
      <c r="A406" s="27" t="s">
        <v>266</v>
      </c>
      <c r="B406" s="39" t="s">
        <v>533</v>
      </c>
      <c r="C406" s="40">
        <v>4500000</v>
      </c>
      <c r="D406" s="40">
        <v>2687826.46</v>
      </c>
      <c r="E406" s="41">
        <v>1812173.54</v>
      </c>
      <c r="F406" s="35">
        <f t="shared" si="6"/>
        <v>0.59729476888888888</v>
      </c>
    </row>
    <row r="407" spans="1:6">
      <c r="A407" s="27" t="s">
        <v>534</v>
      </c>
      <c r="B407" s="39" t="s">
        <v>535</v>
      </c>
      <c r="C407" s="40">
        <v>32227853</v>
      </c>
      <c r="D407" s="40">
        <v>21509544.629999999</v>
      </c>
      <c r="E407" s="41">
        <v>10718308.369999999</v>
      </c>
      <c r="F407" s="35">
        <f t="shared" si="6"/>
        <v>0.66742096130325523</v>
      </c>
    </row>
    <row r="408" spans="1:6">
      <c r="A408" s="27" t="s">
        <v>536</v>
      </c>
      <c r="B408" s="39" t="s">
        <v>537</v>
      </c>
      <c r="C408" s="40">
        <v>1707000</v>
      </c>
      <c r="D408" s="40">
        <v>1114788.5</v>
      </c>
      <c r="E408" s="41">
        <v>592211.5</v>
      </c>
      <c r="F408" s="35">
        <f t="shared" si="6"/>
        <v>0.65306883421206796</v>
      </c>
    </row>
    <row r="409" spans="1:6" ht="23.25">
      <c r="A409" s="27" t="s">
        <v>538</v>
      </c>
      <c r="B409" s="39" t="s">
        <v>539</v>
      </c>
      <c r="C409" s="40">
        <v>1707000</v>
      </c>
      <c r="D409" s="40">
        <v>1114788.5</v>
      </c>
      <c r="E409" s="41">
        <v>592211.5</v>
      </c>
      <c r="F409" s="35">
        <f t="shared" si="6"/>
        <v>0.65306883421206796</v>
      </c>
    </row>
    <row r="410" spans="1:6">
      <c r="A410" s="27" t="s">
        <v>540</v>
      </c>
      <c r="B410" s="39" t="s">
        <v>541</v>
      </c>
      <c r="C410" s="40">
        <v>1707000</v>
      </c>
      <c r="D410" s="40">
        <v>1114788.5</v>
      </c>
      <c r="E410" s="41">
        <v>592211.5</v>
      </c>
      <c r="F410" s="35">
        <f t="shared" si="6"/>
        <v>0.65306883421206796</v>
      </c>
    </row>
    <row r="411" spans="1:6">
      <c r="A411" s="27" t="s">
        <v>542</v>
      </c>
      <c r="B411" s="39" t="s">
        <v>543</v>
      </c>
      <c r="C411" s="40">
        <v>12036253</v>
      </c>
      <c r="D411" s="40">
        <v>6185015.6100000003</v>
      </c>
      <c r="E411" s="41">
        <v>5851237.3900000006</v>
      </c>
      <c r="F411" s="35">
        <f t="shared" si="6"/>
        <v>0.51386553689092451</v>
      </c>
    </row>
    <row r="412" spans="1:6" ht="45.75">
      <c r="A412" s="27" t="s">
        <v>544</v>
      </c>
      <c r="B412" s="39" t="s">
        <v>545</v>
      </c>
      <c r="C412" s="40">
        <v>400000</v>
      </c>
      <c r="D412" s="40" t="s">
        <v>6</v>
      </c>
      <c r="E412" s="41">
        <v>400000</v>
      </c>
      <c r="F412" s="35" t="e">
        <f t="shared" si="6"/>
        <v>#VALUE!</v>
      </c>
    </row>
    <row r="413" spans="1:6">
      <c r="A413" s="27" t="s">
        <v>546</v>
      </c>
      <c r="B413" s="39" t="s">
        <v>547</v>
      </c>
      <c r="C413" s="40">
        <v>400000</v>
      </c>
      <c r="D413" s="40" t="s">
        <v>6</v>
      </c>
      <c r="E413" s="41">
        <v>400000</v>
      </c>
      <c r="F413" s="35" t="e">
        <f t="shared" si="6"/>
        <v>#VALUE!</v>
      </c>
    </row>
    <row r="414" spans="1:6" ht="45.75">
      <c r="A414" s="27" t="s">
        <v>548</v>
      </c>
      <c r="B414" s="39" t="s">
        <v>549</v>
      </c>
      <c r="C414" s="40">
        <v>10144400</v>
      </c>
      <c r="D414" s="40">
        <v>6126855.6100000003</v>
      </c>
      <c r="E414" s="41">
        <v>4017544.39</v>
      </c>
      <c r="F414" s="35">
        <f t="shared" si="6"/>
        <v>0.60396431627301761</v>
      </c>
    </row>
    <row r="415" spans="1:6" ht="23.25">
      <c r="A415" s="27" t="s">
        <v>266</v>
      </c>
      <c r="B415" s="39" t="s">
        <v>550</v>
      </c>
      <c r="C415" s="40">
        <v>1149000</v>
      </c>
      <c r="D415" s="40">
        <v>778430.43</v>
      </c>
      <c r="E415" s="41">
        <v>370569.57</v>
      </c>
      <c r="F415" s="35">
        <f t="shared" si="6"/>
        <v>0.67748514360313317</v>
      </c>
    </row>
    <row r="416" spans="1:6">
      <c r="A416" s="27" t="s">
        <v>109</v>
      </c>
      <c r="B416" s="39" t="s">
        <v>551</v>
      </c>
      <c r="C416" s="40">
        <v>7862959</v>
      </c>
      <c r="D416" s="40">
        <v>4695712.09</v>
      </c>
      <c r="E416" s="41">
        <v>3167246.91</v>
      </c>
      <c r="F416" s="35">
        <f t="shared" si="6"/>
        <v>0.5971940194524733</v>
      </c>
    </row>
    <row r="417" spans="1:6">
      <c r="A417" s="27" t="s">
        <v>127</v>
      </c>
      <c r="B417" s="39" t="s">
        <v>552</v>
      </c>
      <c r="C417" s="40">
        <v>1132441</v>
      </c>
      <c r="D417" s="40">
        <v>652713.09</v>
      </c>
      <c r="E417" s="41">
        <v>479727.91</v>
      </c>
      <c r="F417" s="35">
        <f t="shared" si="6"/>
        <v>0.57637712693199905</v>
      </c>
    </row>
    <row r="418" spans="1:6" ht="23.25">
      <c r="A418" s="27" t="s">
        <v>553</v>
      </c>
      <c r="B418" s="39" t="s">
        <v>554</v>
      </c>
      <c r="C418" s="40">
        <v>24500</v>
      </c>
      <c r="D418" s="40" t="s">
        <v>6</v>
      </c>
      <c r="E418" s="41">
        <v>24500</v>
      </c>
      <c r="F418" s="35" t="e">
        <f t="shared" si="6"/>
        <v>#VALUE!</v>
      </c>
    </row>
    <row r="419" spans="1:6" ht="23.25">
      <c r="A419" s="27" t="s">
        <v>529</v>
      </c>
      <c r="B419" s="39" t="s">
        <v>555</v>
      </c>
      <c r="C419" s="40">
        <v>24500</v>
      </c>
      <c r="D419" s="40" t="s">
        <v>6</v>
      </c>
      <c r="E419" s="41">
        <v>24500</v>
      </c>
      <c r="F419" s="35" t="e">
        <f t="shared" si="6"/>
        <v>#VALUE!</v>
      </c>
    </row>
    <row r="420" spans="1:6" ht="45.75">
      <c r="A420" s="27" t="s">
        <v>556</v>
      </c>
      <c r="B420" s="39" t="s">
        <v>557</v>
      </c>
      <c r="C420" s="40">
        <v>21053</v>
      </c>
      <c r="D420" s="40" t="s">
        <v>6</v>
      </c>
      <c r="E420" s="41">
        <v>21053</v>
      </c>
      <c r="F420" s="35" t="e">
        <f t="shared" si="6"/>
        <v>#VALUE!</v>
      </c>
    </row>
    <row r="421" spans="1:6">
      <c r="A421" s="27" t="s">
        <v>546</v>
      </c>
      <c r="B421" s="39" t="s">
        <v>558</v>
      </c>
      <c r="C421" s="40">
        <v>21053</v>
      </c>
      <c r="D421" s="40" t="s">
        <v>6</v>
      </c>
      <c r="E421" s="41">
        <v>21053</v>
      </c>
      <c r="F421" s="35" t="e">
        <f t="shared" si="6"/>
        <v>#VALUE!</v>
      </c>
    </row>
    <row r="422" spans="1:6" ht="45.75">
      <c r="A422" s="27" t="s">
        <v>559</v>
      </c>
      <c r="B422" s="39" t="s">
        <v>560</v>
      </c>
      <c r="C422" s="40">
        <v>72700</v>
      </c>
      <c r="D422" s="40">
        <v>58160</v>
      </c>
      <c r="E422" s="41">
        <v>14540</v>
      </c>
      <c r="F422" s="35">
        <f t="shared" si="6"/>
        <v>0.8</v>
      </c>
    </row>
    <row r="423" spans="1:6">
      <c r="A423" s="27" t="s">
        <v>109</v>
      </c>
      <c r="B423" s="39" t="s">
        <v>561</v>
      </c>
      <c r="C423" s="40">
        <v>72700</v>
      </c>
      <c r="D423" s="40">
        <v>58160</v>
      </c>
      <c r="E423" s="41">
        <v>14540</v>
      </c>
      <c r="F423" s="35">
        <f t="shared" si="6"/>
        <v>0.8</v>
      </c>
    </row>
    <row r="424" spans="1:6" ht="34.5">
      <c r="A424" s="27" t="s">
        <v>562</v>
      </c>
      <c r="B424" s="39" t="s">
        <v>563</v>
      </c>
      <c r="C424" s="40">
        <v>1373600</v>
      </c>
      <c r="D424" s="40" t="s">
        <v>6</v>
      </c>
      <c r="E424" s="41">
        <v>1373600</v>
      </c>
      <c r="F424" s="35" t="e">
        <f t="shared" si="6"/>
        <v>#VALUE!</v>
      </c>
    </row>
    <row r="425" spans="1:6" ht="23.25">
      <c r="A425" s="27" t="s">
        <v>529</v>
      </c>
      <c r="B425" s="39" t="s">
        <v>564</v>
      </c>
      <c r="C425" s="40">
        <v>1373600</v>
      </c>
      <c r="D425" s="40" t="s">
        <v>6</v>
      </c>
      <c r="E425" s="41">
        <v>1373600</v>
      </c>
      <c r="F425" s="35" t="e">
        <f t="shared" si="6"/>
        <v>#VALUE!</v>
      </c>
    </row>
    <row r="426" spans="1:6">
      <c r="A426" s="27" t="s">
        <v>565</v>
      </c>
      <c r="B426" s="39" t="s">
        <v>566</v>
      </c>
      <c r="C426" s="40">
        <v>18484600</v>
      </c>
      <c r="D426" s="40">
        <v>14209740.52</v>
      </c>
      <c r="E426" s="41">
        <v>4274859.4800000004</v>
      </c>
      <c r="F426" s="35">
        <f t="shared" si="6"/>
        <v>0.76873400127673841</v>
      </c>
    </row>
    <row r="427" spans="1:6" ht="57">
      <c r="A427" s="27" t="s">
        <v>567</v>
      </c>
      <c r="B427" s="39" t="s">
        <v>568</v>
      </c>
      <c r="C427" s="40">
        <v>61400</v>
      </c>
      <c r="D427" s="40">
        <v>20390</v>
      </c>
      <c r="E427" s="41">
        <v>41010</v>
      </c>
      <c r="F427" s="35">
        <f t="shared" si="6"/>
        <v>0.33208469055374595</v>
      </c>
    </row>
    <row r="428" spans="1:6">
      <c r="A428" s="27" t="s">
        <v>109</v>
      </c>
      <c r="B428" s="39" t="s">
        <v>569</v>
      </c>
      <c r="C428" s="40">
        <v>60200</v>
      </c>
      <c r="D428" s="40">
        <v>19190</v>
      </c>
      <c r="E428" s="41">
        <v>41010</v>
      </c>
      <c r="F428" s="35">
        <f t="shared" si="6"/>
        <v>0.31877076411960131</v>
      </c>
    </row>
    <row r="429" spans="1:6">
      <c r="A429" s="27" t="s">
        <v>127</v>
      </c>
      <c r="B429" s="39" t="s">
        <v>570</v>
      </c>
      <c r="C429" s="40">
        <v>1200</v>
      </c>
      <c r="D429" s="40">
        <v>1200</v>
      </c>
      <c r="E429" s="41" t="s">
        <v>6</v>
      </c>
      <c r="F429" s="35">
        <f t="shared" si="6"/>
        <v>1</v>
      </c>
    </row>
    <row r="430" spans="1:6" ht="45.75">
      <c r="A430" s="27" t="s">
        <v>571</v>
      </c>
      <c r="B430" s="39" t="s">
        <v>572</v>
      </c>
      <c r="C430" s="40">
        <v>2048000</v>
      </c>
      <c r="D430" s="40">
        <v>743000</v>
      </c>
      <c r="E430" s="41">
        <v>1305000</v>
      </c>
      <c r="F430" s="35">
        <f t="shared" si="6"/>
        <v>0.36279296875</v>
      </c>
    </row>
    <row r="431" spans="1:6">
      <c r="A431" s="27" t="s">
        <v>109</v>
      </c>
      <c r="B431" s="39" t="s">
        <v>573</v>
      </c>
      <c r="C431" s="40">
        <v>1967800</v>
      </c>
      <c r="D431" s="40">
        <v>705000</v>
      </c>
      <c r="E431" s="41">
        <v>1262800</v>
      </c>
      <c r="F431" s="35">
        <f t="shared" si="6"/>
        <v>0.35826811667852426</v>
      </c>
    </row>
    <row r="432" spans="1:6">
      <c r="A432" s="27" t="s">
        <v>127</v>
      </c>
      <c r="B432" s="39" t="s">
        <v>574</v>
      </c>
      <c r="C432" s="40">
        <v>80200</v>
      </c>
      <c r="D432" s="40">
        <v>38000</v>
      </c>
      <c r="E432" s="41">
        <v>42200</v>
      </c>
      <c r="F432" s="35">
        <f t="shared" si="6"/>
        <v>0.47381546134663344</v>
      </c>
    </row>
    <row r="433" spans="1:6" ht="23.25">
      <c r="A433" s="27" t="s">
        <v>575</v>
      </c>
      <c r="B433" s="39" t="s">
        <v>576</v>
      </c>
      <c r="C433" s="40">
        <v>944000</v>
      </c>
      <c r="D433" s="40">
        <v>632149.63</v>
      </c>
      <c r="E433" s="41">
        <v>311850.37</v>
      </c>
      <c r="F433" s="35">
        <f t="shared" si="6"/>
        <v>0.66965003177966098</v>
      </c>
    </row>
    <row r="434" spans="1:6">
      <c r="A434" s="27" t="s">
        <v>16</v>
      </c>
      <c r="B434" s="39" t="s">
        <v>577</v>
      </c>
      <c r="C434" s="40">
        <v>650000</v>
      </c>
      <c r="D434" s="40">
        <v>445322.74</v>
      </c>
      <c r="E434" s="41">
        <v>204677.26</v>
      </c>
      <c r="F434" s="35">
        <f t="shared" si="6"/>
        <v>0.68511190769230768</v>
      </c>
    </row>
    <row r="435" spans="1:6" ht="23.25">
      <c r="A435" s="27" t="s">
        <v>22</v>
      </c>
      <c r="B435" s="39" t="s">
        <v>578</v>
      </c>
      <c r="C435" s="40">
        <v>40000</v>
      </c>
      <c r="D435" s="40">
        <v>21930.6</v>
      </c>
      <c r="E435" s="41">
        <v>18069.400000000001</v>
      </c>
      <c r="F435" s="35">
        <f t="shared" si="6"/>
        <v>0.548265</v>
      </c>
    </row>
    <row r="436" spans="1:6" ht="34.5">
      <c r="A436" s="27" t="s">
        <v>18</v>
      </c>
      <c r="B436" s="39" t="s">
        <v>579</v>
      </c>
      <c r="C436" s="40">
        <v>196000</v>
      </c>
      <c r="D436" s="40">
        <v>139036.22</v>
      </c>
      <c r="E436" s="41">
        <v>56963.78</v>
      </c>
      <c r="F436" s="35">
        <f t="shared" si="6"/>
        <v>0.70936846938775511</v>
      </c>
    </row>
    <row r="437" spans="1:6" ht="23.25">
      <c r="A437" s="27" t="s">
        <v>37</v>
      </c>
      <c r="B437" s="39" t="s">
        <v>580</v>
      </c>
      <c r="C437" s="40">
        <v>20000</v>
      </c>
      <c r="D437" s="40">
        <v>11153.49</v>
      </c>
      <c r="E437" s="41">
        <v>8846.51</v>
      </c>
      <c r="F437" s="35">
        <f t="shared" si="6"/>
        <v>0.55767449999999996</v>
      </c>
    </row>
    <row r="438" spans="1:6" ht="23.25">
      <c r="A438" s="27" t="s">
        <v>39</v>
      </c>
      <c r="B438" s="39" t="s">
        <v>581</v>
      </c>
      <c r="C438" s="40">
        <v>38000</v>
      </c>
      <c r="D438" s="40">
        <v>14706.58</v>
      </c>
      <c r="E438" s="41">
        <v>23293.42</v>
      </c>
      <c r="F438" s="35">
        <f t="shared" si="6"/>
        <v>0.38701526315789475</v>
      </c>
    </row>
    <row r="439" spans="1:6" ht="45.75">
      <c r="A439" s="27" t="s">
        <v>582</v>
      </c>
      <c r="B439" s="39" t="s">
        <v>583</v>
      </c>
      <c r="C439" s="40">
        <v>125100</v>
      </c>
      <c r="D439" s="40">
        <v>84410.21</v>
      </c>
      <c r="E439" s="41">
        <v>40689.79</v>
      </c>
      <c r="F439" s="35">
        <f t="shared" si="6"/>
        <v>0.67474188649080735</v>
      </c>
    </row>
    <row r="440" spans="1:6" ht="23.25">
      <c r="A440" s="27" t="s">
        <v>266</v>
      </c>
      <c r="B440" s="39" t="s">
        <v>584</v>
      </c>
      <c r="C440" s="40">
        <v>125100</v>
      </c>
      <c r="D440" s="40">
        <v>84410.21</v>
      </c>
      <c r="E440" s="41">
        <v>40689.79</v>
      </c>
      <c r="F440" s="35">
        <f t="shared" si="6"/>
        <v>0.67474188649080735</v>
      </c>
    </row>
    <row r="441" spans="1:6" ht="34.5">
      <c r="A441" s="27" t="s">
        <v>585</v>
      </c>
      <c r="B441" s="39" t="s">
        <v>586</v>
      </c>
      <c r="C441" s="40">
        <v>12729300</v>
      </c>
      <c r="D441" s="40">
        <v>11092939.51</v>
      </c>
      <c r="E441" s="41">
        <v>1636360.49</v>
      </c>
      <c r="F441" s="35">
        <f t="shared" si="6"/>
        <v>0.87144929493373557</v>
      </c>
    </row>
    <row r="442" spans="1:6" ht="23.25">
      <c r="A442" s="27" t="s">
        <v>529</v>
      </c>
      <c r="B442" s="39" t="s">
        <v>587</v>
      </c>
      <c r="C442" s="40">
        <v>6200300</v>
      </c>
      <c r="D442" s="40">
        <v>5369443.96</v>
      </c>
      <c r="E442" s="41">
        <v>830856.04</v>
      </c>
      <c r="F442" s="35">
        <f t="shared" si="6"/>
        <v>0.86599744528490552</v>
      </c>
    </row>
    <row r="443" spans="1:6" ht="23.25">
      <c r="A443" s="27" t="s">
        <v>266</v>
      </c>
      <c r="B443" s="39" t="s">
        <v>588</v>
      </c>
      <c r="C443" s="40">
        <v>29000</v>
      </c>
      <c r="D443" s="40">
        <v>18088.7</v>
      </c>
      <c r="E443" s="41">
        <v>10911.3</v>
      </c>
      <c r="F443" s="35">
        <f t="shared" si="6"/>
        <v>0.62374827586206905</v>
      </c>
    </row>
    <row r="444" spans="1:6" ht="23.25">
      <c r="A444" s="27" t="s">
        <v>268</v>
      </c>
      <c r="B444" s="39" t="s">
        <v>589</v>
      </c>
      <c r="C444" s="40">
        <v>6500000</v>
      </c>
      <c r="D444" s="40">
        <v>5705406.8499999996</v>
      </c>
      <c r="E444" s="41">
        <v>794593.15</v>
      </c>
      <c r="F444" s="35">
        <f t="shared" si="6"/>
        <v>0.87775489999999989</v>
      </c>
    </row>
    <row r="445" spans="1:6" ht="57">
      <c r="A445" s="27" t="s">
        <v>590</v>
      </c>
      <c r="B445" s="39" t="s">
        <v>591</v>
      </c>
      <c r="C445" s="40">
        <v>327100</v>
      </c>
      <c r="D445" s="40">
        <v>273807.18</v>
      </c>
      <c r="E445" s="41">
        <v>53292.82</v>
      </c>
      <c r="F445" s="35">
        <f t="shared" si="6"/>
        <v>0.83707483949862427</v>
      </c>
    </row>
    <row r="446" spans="1:6" ht="23.25">
      <c r="A446" s="27" t="s">
        <v>268</v>
      </c>
      <c r="B446" s="39" t="s">
        <v>592</v>
      </c>
      <c r="C446" s="40">
        <v>327100</v>
      </c>
      <c r="D446" s="40">
        <v>273807.18</v>
      </c>
      <c r="E446" s="41">
        <v>53292.82</v>
      </c>
      <c r="F446" s="35">
        <f t="shared" si="6"/>
        <v>0.83707483949862427</v>
      </c>
    </row>
    <row r="447" spans="1:6" ht="45.75">
      <c r="A447" s="27" t="s">
        <v>593</v>
      </c>
      <c r="B447" s="39" t="s">
        <v>594</v>
      </c>
      <c r="C447" s="40">
        <v>1187800</v>
      </c>
      <c r="D447" s="40">
        <v>593900</v>
      </c>
      <c r="E447" s="41">
        <v>593900</v>
      </c>
      <c r="F447" s="35">
        <f t="shared" si="6"/>
        <v>0.5</v>
      </c>
    </row>
    <row r="448" spans="1:6" ht="34.5">
      <c r="A448" s="27" t="s">
        <v>595</v>
      </c>
      <c r="B448" s="39" t="s">
        <v>596</v>
      </c>
      <c r="C448" s="40">
        <v>1187800</v>
      </c>
      <c r="D448" s="40">
        <v>593900</v>
      </c>
      <c r="E448" s="41">
        <v>593900</v>
      </c>
      <c r="F448" s="35">
        <f t="shared" si="6"/>
        <v>0.5</v>
      </c>
    </row>
    <row r="449" spans="1:6" ht="57">
      <c r="A449" s="27" t="s">
        <v>597</v>
      </c>
      <c r="B449" s="39" t="s">
        <v>598</v>
      </c>
      <c r="C449" s="40">
        <v>2900</v>
      </c>
      <c r="D449" s="40">
        <v>2900</v>
      </c>
      <c r="E449" s="41" t="s">
        <v>6</v>
      </c>
      <c r="F449" s="35">
        <f t="shared" si="6"/>
        <v>1</v>
      </c>
    </row>
    <row r="450" spans="1:6">
      <c r="A450" s="27" t="s">
        <v>109</v>
      </c>
      <c r="B450" s="39" t="s">
        <v>599</v>
      </c>
      <c r="C450" s="40">
        <v>2900</v>
      </c>
      <c r="D450" s="40">
        <v>2900</v>
      </c>
      <c r="E450" s="41" t="s">
        <v>6</v>
      </c>
      <c r="F450" s="35">
        <f t="shared" si="6"/>
        <v>1</v>
      </c>
    </row>
    <row r="451" spans="1:6" ht="57">
      <c r="A451" s="27" t="s">
        <v>600</v>
      </c>
      <c r="B451" s="39" t="s">
        <v>601</v>
      </c>
      <c r="C451" s="40">
        <v>944000</v>
      </c>
      <c r="D451" s="40">
        <v>723001.16</v>
      </c>
      <c r="E451" s="41">
        <v>220998.84</v>
      </c>
      <c r="F451" s="35">
        <f t="shared" si="6"/>
        <v>0.76589105932203394</v>
      </c>
    </row>
    <row r="452" spans="1:6">
      <c r="A452" s="27" t="s">
        <v>16</v>
      </c>
      <c r="B452" s="39" t="s">
        <v>602</v>
      </c>
      <c r="C452" s="40">
        <v>610000</v>
      </c>
      <c r="D452" s="40">
        <v>448304.73</v>
      </c>
      <c r="E452" s="41">
        <v>161695.26999999999</v>
      </c>
      <c r="F452" s="35">
        <f t="shared" si="6"/>
        <v>0.7349257868852459</v>
      </c>
    </row>
    <row r="453" spans="1:6" ht="34.5">
      <c r="A453" s="27" t="s">
        <v>18</v>
      </c>
      <c r="B453" s="39" t="s">
        <v>603</v>
      </c>
      <c r="C453" s="40">
        <v>157500</v>
      </c>
      <c r="D453" s="40">
        <v>137047.37</v>
      </c>
      <c r="E453" s="41">
        <v>20452.63</v>
      </c>
      <c r="F453" s="35">
        <f t="shared" si="6"/>
        <v>0.87014203174603166</v>
      </c>
    </row>
    <row r="454" spans="1:6" ht="23.25">
      <c r="A454" s="27" t="s">
        <v>37</v>
      </c>
      <c r="B454" s="39" t="s">
        <v>604</v>
      </c>
      <c r="C454" s="40">
        <v>140000</v>
      </c>
      <c r="D454" s="40">
        <v>102808.44</v>
      </c>
      <c r="E454" s="41">
        <v>37191.56</v>
      </c>
      <c r="F454" s="35">
        <f t="shared" si="6"/>
        <v>0.73434600000000005</v>
      </c>
    </row>
    <row r="455" spans="1:6" ht="23.25">
      <c r="A455" s="27" t="s">
        <v>39</v>
      </c>
      <c r="B455" s="39" t="s">
        <v>605</v>
      </c>
      <c r="C455" s="40">
        <v>36500</v>
      </c>
      <c r="D455" s="40">
        <v>34840.620000000003</v>
      </c>
      <c r="E455" s="41">
        <v>1659.38</v>
      </c>
      <c r="F455" s="35">
        <f t="shared" si="6"/>
        <v>0.95453753424657539</v>
      </c>
    </row>
    <row r="456" spans="1:6" ht="57">
      <c r="A456" s="27" t="s">
        <v>606</v>
      </c>
      <c r="B456" s="39" t="s">
        <v>607</v>
      </c>
      <c r="C456" s="40">
        <v>115000</v>
      </c>
      <c r="D456" s="40">
        <v>43242.83</v>
      </c>
      <c r="E456" s="41">
        <v>71757.17</v>
      </c>
      <c r="F456" s="35">
        <f t="shared" si="6"/>
        <v>0.37602460869565218</v>
      </c>
    </row>
    <row r="457" spans="1:6">
      <c r="A457" s="27" t="s">
        <v>16</v>
      </c>
      <c r="B457" s="39" t="s">
        <v>608</v>
      </c>
      <c r="C457" s="40">
        <v>46000</v>
      </c>
      <c r="D457" s="40">
        <v>28641.58</v>
      </c>
      <c r="E457" s="41">
        <v>17358.419999999998</v>
      </c>
      <c r="F457" s="35">
        <f t="shared" ref="F457:F511" si="7">D457/C457</f>
        <v>0.62264304347826094</v>
      </c>
    </row>
    <row r="458" spans="1:6" ht="34.5">
      <c r="A458" s="27" t="s">
        <v>18</v>
      </c>
      <c r="B458" s="39" t="s">
        <v>609</v>
      </c>
      <c r="C458" s="40">
        <v>13000</v>
      </c>
      <c r="D458" s="40">
        <v>9498.15</v>
      </c>
      <c r="E458" s="41">
        <v>3501.85</v>
      </c>
      <c r="F458" s="35">
        <f t="shared" si="7"/>
        <v>0.73062692307692301</v>
      </c>
    </row>
    <row r="459" spans="1:6" ht="23.25">
      <c r="A459" s="27" t="s">
        <v>39</v>
      </c>
      <c r="B459" s="39" t="s">
        <v>610</v>
      </c>
      <c r="C459" s="40">
        <v>56000</v>
      </c>
      <c r="D459" s="40">
        <v>5103.1000000000004</v>
      </c>
      <c r="E459" s="41">
        <v>50896.9</v>
      </c>
      <c r="F459" s="35">
        <f t="shared" si="7"/>
        <v>9.1126785714285716E-2</v>
      </c>
    </row>
    <row r="460" spans="1:6">
      <c r="A460" s="27" t="s">
        <v>611</v>
      </c>
      <c r="B460" s="39" t="s">
        <v>612</v>
      </c>
      <c r="C460" s="40">
        <v>13434942.949999999</v>
      </c>
      <c r="D460" s="40">
        <v>9972742.7400000002</v>
      </c>
      <c r="E460" s="41">
        <v>3462200.21</v>
      </c>
      <c r="F460" s="35">
        <f t="shared" si="7"/>
        <v>0.74229885285817321</v>
      </c>
    </row>
    <row r="461" spans="1:6">
      <c r="A461" s="27" t="s">
        <v>613</v>
      </c>
      <c r="B461" s="39" t="s">
        <v>614</v>
      </c>
      <c r="C461" s="40">
        <v>5242000</v>
      </c>
      <c r="D461" s="40">
        <v>3720586.94</v>
      </c>
      <c r="E461" s="41">
        <v>1521413.06</v>
      </c>
      <c r="F461" s="35">
        <f t="shared" si="7"/>
        <v>0.70976477298740936</v>
      </c>
    </row>
    <row r="462" spans="1:6" ht="45.75">
      <c r="A462" s="27" t="s">
        <v>104</v>
      </c>
      <c r="B462" s="39" t="s">
        <v>615</v>
      </c>
      <c r="C462" s="40">
        <v>4868000</v>
      </c>
      <c r="D462" s="40">
        <v>3672106.94</v>
      </c>
      <c r="E462" s="41">
        <v>1195893.06</v>
      </c>
      <c r="F462" s="35">
        <f t="shared" si="7"/>
        <v>0.75433585456039443</v>
      </c>
    </row>
    <row r="463" spans="1:6" ht="45.75">
      <c r="A463" s="27" t="s">
        <v>121</v>
      </c>
      <c r="B463" s="39" t="s">
        <v>616</v>
      </c>
      <c r="C463" s="40">
        <v>4868000</v>
      </c>
      <c r="D463" s="40">
        <v>3672106.94</v>
      </c>
      <c r="E463" s="41">
        <v>1195893.06</v>
      </c>
      <c r="F463" s="35">
        <f t="shared" si="7"/>
        <v>0.75433585456039443</v>
      </c>
    </row>
    <row r="464" spans="1:6" ht="45.75">
      <c r="A464" s="27" t="s">
        <v>20</v>
      </c>
      <c r="B464" s="39" t="s">
        <v>617</v>
      </c>
      <c r="C464" s="40">
        <v>120000</v>
      </c>
      <c r="D464" s="40">
        <v>48480</v>
      </c>
      <c r="E464" s="41">
        <v>71520</v>
      </c>
      <c r="F464" s="35">
        <f t="shared" si="7"/>
        <v>0.40400000000000003</v>
      </c>
    </row>
    <row r="465" spans="1:6">
      <c r="A465" s="27" t="s">
        <v>127</v>
      </c>
      <c r="B465" s="39" t="s">
        <v>618</v>
      </c>
      <c r="C465" s="40">
        <v>120000</v>
      </c>
      <c r="D465" s="40">
        <v>48480</v>
      </c>
      <c r="E465" s="41">
        <v>71520</v>
      </c>
      <c r="F465" s="35">
        <f t="shared" si="7"/>
        <v>0.40400000000000003</v>
      </c>
    </row>
    <row r="466" spans="1:6" ht="45.75">
      <c r="A466" s="27" t="s">
        <v>111</v>
      </c>
      <c r="B466" s="39" t="s">
        <v>619</v>
      </c>
      <c r="C466" s="40">
        <v>254000</v>
      </c>
      <c r="D466" s="40" t="s">
        <v>6</v>
      </c>
      <c r="E466" s="41">
        <v>254000</v>
      </c>
      <c r="F466" s="35" t="e">
        <f t="shared" si="7"/>
        <v>#VALUE!</v>
      </c>
    </row>
    <row r="467" spans="1:6" ht="45.75">
      <c r="A467" s="27" t="s">
        <v>121</v>
      </c>
      <c r="B467" s="39" t="s">
        <v>620</v>
      </c>
      <c r="C467" s="40">
        <v>254000</v>
      </c>
      <c r="D467" s="40" t="s">
        <v>6</v>
      </c>
      <c r="E467" s="41">
        <v>254000</v>
      </c>
      <c r="F467" s="35" t="e">
        <f t="shared" si="7"/>
        <v>#VALUE!</v>
      </c>
    </row>
    <row r="468" spans="1:6">
      <c r="A468" s="27" t="s">
        <v>621</v>
      </c>
      <c r="B468" s="39" t="s">
        <v>622</v>
      </c>
      <c r="C468" s="40">
        <v>8192942.9500000002</v>
      </c>
      <c r="D468" s="40">
        <v>6252155.7999999998</v>
      </c>
      <c r="E468" s="41">
        <v>1940787.15</v>
      </c>
      <c r="F468" s="35">
        <f t="shared" si="7"/>
        <v>0.76311477306210218</v>
      </c>
    </row>
    <row r="469" spans="1:6">
      <c r="A469" s="27" t="s">
        <v>95</v>
      </c>
      <c r="B469" s="39" t="s">
        <v>623</v>
      </c>
      <c r="C469" s="40">
        <v>700000</v>
      </c>
      <c r="D469" s="40">
        <v>407608.85</v>
      </c>
      <c r="E469" s="41">
        <v>292391.15000000002</v>
      </c>
      <c r="F469" s="35">
        <f t="shared" si="7"/>
        <v>0.58229835714285716</v>
      </c>
    </row>
    <row r="470" spans="1:6">
      <c r="A470" s="27" t="s">
        <v>109</v>
      </c>
      <c r="B470" s="39" t="s">
        <v>624</v>
      </c>
      <c r="C470" s="40">
        <v>150000</v>
      </c>
      <c r="D470" s="40" t="s">
        <v>6</v>
      </c>
      <c r="E470" s="41">
        <v>150000</v>
      </c>
      <c r="F470" s="35" t="e">
        <f t="shared" si="7"/>
        <v>#VALUE!</v>
      </c>
    </row>
    <row r="471" spans="1:6">
      <c r="A471" s="27" t="s">
        <v>127</v>
      </c>
      <c r="B471" s="39" t="s">
        <v>625</v>
      </c>
      <c r="C471" s="40">
        <v>550000</v>
      </c>
      <c r="D471" s="40">
        <v>407608.85</v>
      </c>
      <c r="E471" s="41">
        <v>142391.15</v>
      </c>
      <c r="F471" s="35">
        <f t="shared" si="7"/>
        <v>0.74110699999999996</v>
      </c>
    </row>
    <row r="472" spans="1:6">
      <c r="A472" s="27" t="s">
        <v>95</v>
      </c>
      <c r="B472" s="39" t="s">
        <v>626</v>
      </c>
      <c r="C472" s="40">
        <v>293000</v>
      </c>
      <c r="D472" s="40">
        <v>18000</v>
      </c>
      <c r="E472" s="41">
        <v>275000</v>
      </c>
      <c r="F472" s="35">
        <f t="shared" si="7"/>
        <v>6.1433447098976107E-2</v>
      </c>
    </row>
    <row r="473" spans="1:6" ht="23.25">
      <c r="A473" s="27" t="s">
        <v>39</v>
      </c>
      <c r="B473" s="39" t="s">
        <v>627</v>
      </c>
      <c r="C473" s="40">
        <v>93000</v>
      </c>
      <c r="D473" s="40">
        <v>18000</v>
      </c>
      <c r="E473" s="41">
        <v>75000</v>
      </c>
      <c r="F473" s="35">
        <f t="shared" si="7"/>
        <v>0.19354838709677419</v>
      </c>
    </row>
    <row r="474" spans="1:6">
      <c r="A474" s="27" t="s">
        <v>127</v>
      </c>
      <c r="B474" s="39" t="s">
        <v>628</v>
      </c>
      <c r="C474" s="40">
        <v>200000</v>
      </c>
      <c r="D474" s="40" t="s">
        <v>6</v>
      </c>
      <c r="E474" s="41">
        <v>200000</v>
      </c>
      <c r="F474" s="35" t="e">
        <f t="shared" si="7"/>
        <v>#VALUE!</v>
      </c>
    </row>
    <row r="475" spans="1:6" ht="23.25">
      <c r="A475" s="27" t="s">
        <v>629</v>
      </c>
      <c r="B475" s="39" t="s">
        <v>630</v>
      </c>
      <c r="C475" s="40">
        <v>849696</v>
      </c>
      <c r="D475" s="40" t="s">
        <v>6</v>
      </c>
      <c r="E475" s="41">
        <v>849696</v>
      </c>
      <c r="F475" s="35" t="e">
        <f t="shared" si="7"/>
        <v>#VALUE!</v>
      </c>
    </row>
    <row r="476" spans="1:6" ht="23.25">
      <c r="A476" s="27" t="s">
        <v>39</v>
      </c>
      <c r="B476" s="39" t="s">
        <v>631</v>
      </c>
      <c r="C476" s="40">
        <v>849696</v>
      </c>
      <c r="D476" s="40" t="s">
        <v>6</v>
      </c>
      <c r="E476" s="41">
        <v>849696</v>
      </c>
      <c r="F476" s="35" t="e">
        <f t="shared" si="7"/>
        <v>#VALUE!</v>
      </c>
    </row>
    <row r="477" spans="1:6" ht="23.25">
      <c r="A477" s="27" t="s">
        <v>632</v>
      </c>
      <c r="B477" s="39" t="s">
        <v>633</v>
      </c>
      <c r="C477" s="40">
        <v>5471281.4800000004</v>
      </c>
      <c r="D477" s="40">
        <v>5471281.4800000004</v>
      </c>
      <c r="E477" s="41" t="s">
        <v>6</v>
      </c>
      <c r="F477" s="35">
        <f t="shared" si="7"/>
        <v>1</v>
      </c>
    </row>
    <row r="478" spans="1:6" ht="34.5">
      <c r="A478" s="27" t="s">
        <v>634</v>
      </c>
      <c r="B478" s="39" t="s">
        <v>635</v>
      </c>
      <c r="C478" s="40">
        <v>5471281.4800000004</v>
      </c>
      <c r="D478" s="40">
        <v>5471281.4800000004</v>
      </c>
      <c r="E478" s="41" t="s">
        <v>6</v>
      </c>
      <c r="F478" s="35">
        <f t="shared" si="7"/>
        <v>1</v>
      </c>
    </row>
    <row r="479" spans="1:6" ht="23.25">
      <c r="A479" s="27" t="s">
        <v>636</v>
      </c>
      <c r="B479" s="39" t="s">
        <v>637</v>
      </c>
      <c r="C479" s="40">
        <v>523700</v>
      </c>
      <c r="D479" s="40" t="s">
        <v>6</v>
      </c>
      <c r="E479" s="41">
        <v>523700</v>
      </c>
      <c r="F479" s="35" t="e">
        <f t="shared" si="7"/>
        <v>#VALUE!</v>
      </c>
    </row>
    <row r="480" spans="1:6" ht="23.25">
      <c r="A480" s="27" t="s">
        <v>39</v>
      </c>
      <c r="B480" s="39" t="s">
        <v>638</v>
      </c>
      <c r="C480" s="40">
        <v>523700</v>
      </c>
      <c r="D480" s="40" t="s">
        <v>6</v>
      </c>
      <c r="E480" s="41">
        <v>523700</v>
      </c>
      <c r="F480" s="35" t="e">
        <f t="shared" si="7"/>
        <v>#VALUE!</v>
      </c>
    </row>
    <row r="481" spans="1:6" ht="23.25">
      <c r="A481" s="27" t="s">
        <v>639</v>
      </c>
      <c r="B481" s="39" t="s">
        <v>640</v>
      </c>
      <c r="C481" s="40">
        <v>355265.47</v>
      </c>
      <c r="D481" s="40">
        <v>355265.47</v>
      </c>
      <c r="E481" s="41" t="s">
        <v>6</v>
      </c>
      <c r="F481" s="35">
        <f t="shared" si="7"/>
        <v>1</v>
      </c>
    </row>
    <row r="482" spans="1:6" ht="34.5">
      <c r="A482" s="27" t="s">
        <v>634</v>
      </c>
      <c r="B482" s="39" t="s">
        <v>641</v>
      </c>
      <c r="C482" s="40">
        <v>355265.47</v>
      </c>
      <c r="D482" s="40">
        <v>355265.47</v>
      </c>
      <c r="E482" s="41" t="s">
        <v>6</v>
      </c>
      <c r="F482" s="35">
        <f t="shared" si="7"/>
        <v>1</v>
      </c>
    </row>
    <row r="483" spans="1:6">
      <c r="A483" s="27" t="s">
        <v>642</v>
      </c>
      <c r="B483" s="39" t="s">
        <v>643</v>
      </c>
      <c r="C483" s="40">
        <v>4573922</v>
      </c>
      <c r="D483" s="40">
        <v>3458742.15</v>
      </c>
      <c r="E483" s="41">
        <v>1115179.8500000001</v>
      </c>
      <c r="F483" s="35">
        <f t="shared" si="7"/>
        <v>0.7561873923516842</v>
      </c>
    </row>
    <row r="484" spans="1:6">
      <c r="A484" s="27" t="s">
        <v>644</v>
      </c>
      <c r="B484" s="39" t="s">
        <v>645</v>
      </c>
      <c r="C484" s="40">
        <v>4573922</v>
      </c>
      <c r="D484" s="40">
        <v>3458742.15</v>
      </c>
      <c r="E484" s="41">
        <v>1115179.8500000001</v>
      </c>
      <c r="F484" s="35">
        <f t="shared" si="7"/>
        <v>0.7561873923516842</v>
      </c>
    </row>
    <row r="485" spans="1:6" ht="45.75">
      <c r="A485" s="27" t="s">
        <v>104</v>
      </c>
      <c r="B485" s="39" t="s">
        <v>646</v>
      </c>
      <c r="C485" s="40">
        <v>4163922</v>
      </c>
      <c r="D485" s="40">
        <v>3420000</v>
      </c>
      <c r="E485" s="41">
        <v>743922</v>
      </c>
      <c r="F485" s="35">
        <f t="shared" si="7"/>
        <v>0.82134103376576217</v>
      </c>
    </row>
    <row r="486" spans="1:6" ht="45.75">
      <c r="A486" s="27" t="s">
        <v>106</v>
      </c>
      <c r="B486" s="39" t="s">
        <v>647</v>
      </c>
      <c r="C486" s="40">
        <v>4163922</v>
      </c>
      <c r="D486" s="40">
        <v>3420000</v>
      </c>
      <c r="E486" s="41">
        <v>743922</v>
      </c>
      <c r="F486" s="35">
        <f t="shared" si="7"/>
        <v>0.82134103376576217</v>
      </c>
    </row>
    <row r="487" spans="1:6" ht="45.75">
      <c r="A487" s="27" t="s">
        <v>20</v>
      </c>
      <c r="B487" s="39" t="s">
        <v>648</v>
      </c>
      <c r="C487" s="40">
        <v>120000</v>
      </c>
      <c r="D487" s="40">
        <v>38742.15</v>
      </c>
      <c r="E487" s="41">
        <v>81257.850000000006</v>
      </c>
      <c r="F487" s="35">
        <f t="shared" si="7"/>
        <v>0.32285125000000003</v>
      </c>
    </row>
    <row r="488" spans="1:6">
      <c r="A488" s="27" t="s">
        <v>109</v>
      </c>
      <c r="B488" s="39" t="s">
        <v>649</v>
      </c>
      <c r="C488" s="40">
        <v>120000</v>
      </c>
      <c r="D488" s="40">
        <v>38742.15</v>
      </c>
      <c r="E488" s="41">
        <v>81257.850000000006</v>
      </c>
      <c r="F488" s="35">
        <f t="shared" si="7"/>
        <v>0.32285125000000003</v>
      </c>
    </row>
    <row r="489" spans="1:6" ht="45.75">
      <c r="A489" s="27" t="s">
        <v>111</v>
      </c>
      <c r="B489" s="39" t="s">
        <v>650</v>
      </c>
      <c r="C489" s="40">
        <v>290000</v>
      </c>
      <c r="D489" s="40" t="s">
        <v>6</v>
      </c>
      <c r="E489" s="41">
        <v>290000</v>
      </c>
      <c r="F489" s="35" t="e">
        <f t="shared" si="7"/>
        <v>#VALUE!</v>
      </c>
    </row>
    <row r="490" spans="1:6" ht="45.75">
      <c r="A490" s="27" t="s">
        <v>106</v>
      </c>
      <c r="B490" s="39" t="s">
        <v>651</v>
      </c>
      <c r="C490" s="40">
        <v>290000</v>
      </c>
      <c r="D490" s="40" t="s">
        <v>6</v>
      </c>
      <c r="E490" s="41">
        <v>290000</v>
      </c>
      <c r="F490" s="35" t="e">
        <f t="shared" si="7"/>
        <v>#VALUE!</v>
      </c>
    </row>
    <row r="491" spans="1:6" ht="23.25">
      <c r="A491" s="27" t="s">
        <v>652</v>
      </c>
      <c r="B491" s="39" t="s">
        <v>653</v>
      </c>
      <c r="C491" s="40">
        <v>15000</v>
      </c>
      <c r="D491" s="40" t="s">
        <v>6</v>
      </c>
      <c r="E491" s="41">
        <v>15000</v>
      </c>
      <c r="F491" s="35" t="e">
        <f t="shared" si="7"/>
        <v>#VALUE!</v>
      </c>
    </row>
    <row r="492" spans="1:6" ht="23.25">
      <c r="A492" s="27" t="s">
        <v>654</v>
      </c>
      <c r="B492" s="39" t="s">
        <v>655</v>
      </c>
      <c r="C492" s="40">
        <v>15000</v>
      </c>
      <c r="D492" s="40" t="s">
        <v>6</v>
      </c>
      <c r="E492" s="41">
        <v>15000</v>
      </c>
      <c r="F492" s="35" t="e">
        <f t="shared" si="7"/>
        <v>#VALUE!</v>
      </c>
    </row>
    <row r="493" spans="1:6">
      <c r="A493" s="27" t="s">
        <v>656</v>
      </c>
      <c r="B493" s="39" t="s">
        <v>657</v>
      </c>
      <c r="C493" s="40">
        <v>15000</v>
      </c>
      <c r="D493" s="40" t="s">
        <v>6</v>
      </c>
      <c r="E493" s="41">
        <v>15000</v>
      </c>
      <c r="F493" s="35" t="e">
        <f t="shared" si="7"/>
        <v>#VALUE!</v>
      </c>
    </row>
    <row r="494" spans="1:6">
      <c r="A494" s="27" t="s">
        <v>658</v>
      </c>
      <c r="B494" s="39" t="s">
        <v>659</v>
      </c>
      <c r="C494" s="40">
        <v>15000</v>
      </c>
      <c r="D494" s="40" t="s">
        <v>6</v>
      </c>
      <c r="E494" s="41">
        <v>15000</v>
      </c>
      <c r="F494" s="35" t="e">
        <f t="shared" si="7"/>
        <v>#VALUE!</v>
      </c>
    </row>
    <row r="495" spans="1:6" ht="34.5">
      <c r="A495" s="27" t="s">
        <v>660</v>
      </c>
      <c r="B495" s="39" t="s">
        <v>661</v>
      </c>
      <c r="C495" s="40">
        <v>46163153</v>
      </c>
      <c r="D495" s="40">
        <v>35444556.399999999</v>
      </c>
      <c r="E495" s="41">
        <v>10718596.6</v>
      </c>
      <c r="F495" s="35">
        <f t="shared" si="7"/>
        <v>0.76781056094673594</v>
      </c>
    </row>
    <row r="496" spans="1:6" ht="34.5">
      <c r="A496" s="27" t="s">
        <v>662</v>
      </c>
      <c r="B496" s="39" t="s">
        <v>663</v>
      </c>
      <c r="C496" s="40">
        <v>39092950</v>
      </c>
      <c r="D496" s="40">
        <v>30762804.399999999</v>
      </c>
      <c r="E496" s="41">
        <v>8330145.5999999996</v>
      </c>
      <c r="F496" s="35">
        <f t="shared" si="7"/>
        <v>0.78691437714472812</v>
      </c>
    </row>
    <row r="497" spans="1:6" ht="23.25">
      <c r="A497" s="27" t="s">
        <v>664</v>
      </c>
      <c r="B497" s="39" t="s">
        <v>665</v>
      </c>
      <c r="C497" s="40">
        <v>24709800</v>
      </c>
      <c r="D497" s="40">
        <v>19767840</v>
      </c>
      <c r="E497" s="41">
        <v>4941960</v>
      </c>
      <c r="F497" s="35">
        <f t="shared" si="7"/>
        <v>0.8</v>
      </c>
    </row>
    <row r="498" spans="1:6">
      <c r="A498" s="27" t="s">
        <v>7</v>
      </c>
      <c r="B498" s="39" t="s">
        <v>666</v>
      </c>
      <c r="C498" s="40">
        <v>24709800</v>
      </c>
      <c r="D498" s="40">
        <v>19767840</v>
      </c>
      <c r="E498" s="41">
        <v>4941960</v>
      </c>
      <c r="F498" s="35">
        <f t="shared" si="7"/>
        <v>0.8</v>
      </c>
    </row>
    <row r="499" spans="1:6" ht="23.25">
      <c r="A499" s="27" t="s">
        <v>667</v>
      </c>
      <c r="B499" s="39" t="s">
        <v>668</v>
      </c>
      <c r="C499" s="40">
        <v>4902950</v>
      </c>
      <c r="D499" s="40">
        <v>3922360</v>
      </c>
      <c r="E499" s="41">
        <v>980590</v>
      </c>
      <c r="F499" s="35">
        <f t="shared" si="7"/>
        <v>0.8</v>
      </c>
    </row>
    <row r="500" spans="1:6">
      <c r="A500" s="27" t="s">
        <v>7</v>
      </c>
      <c r="B500" s="39" t="s">
        <v>669</v>
      </c>
      <c r="C500" s="40">
        <v>4902950</v>
      </c>
      <c r="D500" s="40">
        <v>3922360</v>
      </c>
      <c r="E500" s="41">
        <v>980590</v>
      </c>
      <c r="F500" s="35">
        <f t="shared" si="7"/>
        <v>0.8</v>
      </c>
    </row>
    <row r="501" spans="1:6" ht="34.5">
      <c r="A501" s="27" t="s">
        <v>670</v>
      </c>
      <c r="B501" s="39" t="s">
        <v>671</v>
      </c>
      <c r="C501" s="40">
        <v>9480200</v>
      </c>
      <c r="D501" s="40">
        <v>7072604.4000000004</v>
      </c>
      <c r="E501" s="41">
        <v>2407595.6</v>
      </c>
      <c r="F501" s="35">
        <f t="shared" si="7"/>
        <v>0.74603957722410918</v>
      </c>
    </row>
    <row r="502" spans="1:6">
      <c r="A502" s="27" t="s">
        <v>7</v>
      </c>
      <c r="B502" s="39" t="s">
        <v>672</v>
      </c>
      <c r="C502" s="40">
        <v>9480200</v>
      </c>
      <c r="D502" s="40">
        <v>7072604.4000000004</v>
      </c>
      <c r="E502" s="41">
        <v>2407595.6</v>
      </c>
      <c r="F502" s="35">
        <f t="shared" si="7"/>
        <v>0.74603957722410918</v>
      </c>
    </row>
    <row r="503" spans="1:6">
      <c r="A503" s="27" t="s">
        <v>673</v>
      </c>
      <c r="B503" s="39" t="s">
        <v>674</v>
      </c>
      <c r="C503" s="40">
        <v>1000000</v>
      </c>
      <c r="D503" s="40" t="s">
        <v>6</v>
      </c>
      <c r="E503" s="41">
        <v>1000000</v>
      </c>
      <c r="F503" s="35" t="e">
        <f t="shared" si="7"/>
        <v>#VALUE!</v>
      </c>
    </row>
    <row r="504" spans="1:6">
      <c r="A504" s="27" t="s">
        <v>675</v>
      </c>
      <c r="B504" s="39" t="s">
        <v>676</v>
      </c>
      <c r="C504" s="40">
        <v>1000000</v>
      </c>
      <c r="D504" s="40" t="s">
        <v>6</v>
      </c>
      <c r="E504" s="41">
        <v>1000000</v>
      </c>
      <c r="F504" s="35" t="e">
        <f t="shared" si="7"/>
        <v>#VALUE!</v>
      </c>
    </row>
    <row r="505" spans="1:6">
      <c r="A505" s="27" t="s">
        <v>673</v>
      </c>
      <c r="B505" s="39" t="s">
        <v>677</v>
      </c>
      <c r="C505" s="40">
        <v>1000000</v>
      </c>
      <c r="D505" s="40" t="s">
        <v>6</v>
      </c>
      <c r="E505" s="41">
        <v>1000000</v>
      </c>
      <c r="F505" s="35" t="e">
        <f t="shared" si="7"/>
        <v>#VALUE!</v>
      </c>
    </row>
    <row r="506" spans="1:6">
      <c r="A506" s="27" t="s">
        <v>678</v>
      </c>
      <c r="B506" s="39" t="s">
        <v>679</v>
      </c>
      <c r="C506" s="40">
        <v>6070203</v>
      </c>
      <c r="D506" s="40">
        <v>4681752</v>
      </c>
      <c r="E506" s="41">
        <v>1388451</v>
      </c>
      <c r="F506" s="35">
        <f t="shared" si="7"/>
        <v>0.77126778132461138</v>
      </c>
    </row>
    <row r="507" spans="1:6" ht="45.75">
      <c r="A507" s="27" t="s">
        <v>111</v>
      </c>
      <c r="B507" s="39" t="s">
        <v>680</v>
      </c>
      <c r="C507" s="40">
        <v>218013</v>
      </c>
      <c r="D507" s="40" t="s">
        <v>6</v>
      </c>
      <c r="E507" s="41">
        <v>218013</v>
      </c>
      <c r="F507" s="35" t="e">
        <f t="shared" si="7"/>
        <v>#VALUE!</v>
      </c>
    </row>
    <row r="508" spans="1:6" ht="34.5">
      <c r="A508" s="27" t="s">
        <v>681</v>
      </c>
      <c r="B508" s="39" t="s">
        <v>682</v>
      </c>
      <c r="C508" s="40">
        <v>218013</v>
      </c>
      <c r="D508" s="40" t="s">
        <v>6</v>
      </c>
      <c r="E508" s="41">
        <v>218013</v>
      </c>
      <c r="F508" s="35" t="e">
        <f t="shared" si="7"/>
        <v>#VALUE!</v>
      </c>
    </row>
    <row r="509" spans="1:6" ht="45.75">
      <c r="A509" s="27" t="s">
        <v>134</v>
      </c>
      <c r="B509" s="39" t="s">
        <v>683</v>
      </c>
      <c r="C509" s="40">
        <v>5852190</v>
      </c>
      <c r="D509" s="40">
        <v>4681752</v>
      </c>
      <c r="E509" s="41">
        <v>1170438</v>
      </c>
      <c r="F509" s="35">
        <f t="shared" si="7"/>
        <v>0.8</v>
      </c>
    </row>
    <row r="510" spans="1:6" ht="34.5">
      <c r="A510" s="27" t="s">
        <v>681</v>
      </c>
      <c r="B510" s="39" t="s">
        <v>684</v>
      </c>
      <c r="C510" s="40">
        <v>5852190</v>
      </c>
      <c r="D510" s="40">
        <v>4681752</v>
      </c>
      <c r="E510" s="41">
        <v>1170438</v>
      </c>
      <c r="F510" s="35">
        <f t="shared" si="7"/>
        <v>0.8</v>
      </c>
    </row>
    <row r="511" spans="1:6" ht="24" customHeight="1">
      <c r="A511" s="28" t="s">
        <v>685</v>
      </c>
      <c r="B511" s="42" t="s">
        <v>4</v>
      </c>
      <c r="C511" s="43">
        <v>-2605276.1</v>
      </c>
      <c r="D511" s="43">
        <v>19671727.109999999</v>
      </c>
      <c r="E511" s="44" t="s">
        <v>4</v>
      </c>
      <c r="F511" s="35">
        <f t="shared" si="7"/>
        <v>-7.5507264316438469</v>
      </c>
    </row>
    <row r="512" spans="1:6" ht="15" customHeight="1">
      <c r="A512" s="6"/>
      <c r="B512" s="29"/>
      <c r="C512" s="29"/>
      <c r="D512" s="29"/>
      <c r="E512" s="29"/>
      <c r="F512" s="3"/>
    </row>
  </sheetData>
  <mergeCells count="7">
    <mergeCell ref="A2:E2"/>
    <mergeCell ref="F4:F6"/>
    <mergeCell ref="E4:E6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CD93723-6D2D-4769-9117-CE5BCD07644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2020-10-14T12:43:15Z</cp:lastPrinted>
  <dcterms:created xsi:type="dcterms:W3CDTF">2020-10-05T12:47:05Z</dcterms:created>
  <dcterms:modified xsi:type="dcterms:W3CDTF">2020-10-14T12:43:36Z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SV_0503117M_20160101_16.xlsx</vt:lpwstr>
  </property>
  <property fmtid="{D5CDD505-2E9C-101B-9397-08002B2CF9AE}" pid="3" name="Название отчета">
    <vt:lpwstr>SV_0503117M_20160101_16.xlsx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