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/>
  <bookViews>
    <workbookView xWindow="420" yWindow="435" windowWidth="15000" windowHeight="12450"/>
  </bookViews>
  <sheets>
    <sheet name="Доходы" sheetId="2" r:id="rId1"/>
  </sheets>
  <calcPr calcId="125725"/>
</workbook>
</file>

<file path=xl/calcChain.xml><?xml version="1.0" encoding="utf-8"?>
<calcChain xmlns="http://schemas.openxmlformats.org/spreadsheetml/2006/main">
  <c r="F10" i="2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8"/>
</calcChain>
</file>

<file path=xl/sharedStrings.xml><?xml version="1.0" encoding="utf-8"?>
<sst xmlns="http://schemas.openxmlformats.org/spreadsheetml/2006/main" count="325" uniqueCount="247">
  <si>
    <t xml:space="preserve"> Наименование показателя</t>
  </si>
  <si>
    <t>Код дохода по бюджетной классификации</t>
  </si>
  <si>
    <t>4</t>
  </si>
  <si>
    <t>5</t>
  </si>
  <si>
    <t>6</t>
  </si>
  <si>
    <t>Доходы бюджета - всего</t>
  </si>
  <si>
    <t>x</t>
  </si>
  <si>
    <t>в том числе:</t>
  </si>
  <si>
    <t xml:space="preserve">    НАЛОГОВЫЕ И НЕНАЛОГОВЫЕ ДОХОДЫ</t>
  </si>
  <si>
    <t>000 1 00 00000 00 0000 000</t>
  </si>
  <si>
    <t xml:space="preserve">  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</si>
  <si>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</si>
  <si>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</si>
  <si>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</si>
  <si>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</si>
  <si>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</si>
  <si>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</si>
  <si>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</si>
  <si>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</si>
  <si>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</si>
  <si>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</si>
  <si>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</si>
  <si>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</si>
  <si>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</si>
  <si>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</si>
  <si>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</si>
  <si>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</si>
  <si>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</si>
  <si>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</si>
  <si>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</si>
  <si>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</si>
  <si>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</si>
  <si>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</si>
  <si>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-</t>
  </si>
  <si>
    <t xml:space="preserve">    Единый налог на вмененный доход для отдельных видов деятельности</t>
  </si>
  <si>
    <t>000 1 05 02000 02 0000 110</t>
  </si>
  <si>
    <t xml:space="preserve">  Единый налог на вмененный доход для отдельных видов деятельности</t>
  </si>
  <si>
    <t>000 1 05 02010 02 0000 110</t>
  </si>
  <si>
    <t xml:space="preserve">  Единый сельскохозяйственный налог</t>
  </si>
  <si>
    <t>000 1 05 03000 01 0000 110</t>
  </si>
  <si>
    <t>000 1 05 03010 01 0000 110</t>
  </si>
  <si>
    <t xml:space="preserve">  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</si>
  <si>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</si>
  <si>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</si>
  <si>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</si>
  <si>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 xml:space="preserve">  ГОСУДАРСТВЕННАЯ ПОШЛИНА</t>
  </si>
  <si>
    <t>000 1 08 00000 00 0000 000</t>
  </si>
  <si>
    <t xml:space="preserve">  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</si>
  <si>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</si>
  <si>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</si>
  <si>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</si>
  <si>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</si>
  <si>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</si>
  <si>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 xml:space="preserve">  Государственная пошлина за выдачу разрешения на установку рекламной конструкции</t>
  </si>
  <si>
    <t>000 1 08 07150 01 0000 110</t>
  </si>
  <si>
    <t xml:space="preserve">  ЗАДОЛЖЕННОСТЬ И ПЕРЕРАСЧЕТЫ ПО ОТМЕНЕННЫМ НАЛОГАМ, СБОРАМ И ИНЫМ ОБЯЗАТЕЛЬНЫМ ПЛАТЕЖАМ</t>
  </si>
  <si>
    <t>000 1 09 00000 00 0000 000</t>
  </si>
  <si>
    <t xml:space="preserve">  Прочие налоги и сборы (по отмененным местным налогам и сборам)</t>
  </si>
  <si>
    <t>000 1 09 07000 00 0000 110</t>
  </si>
  <si>
    <t xml:space="preserve">  Прочие местные налоги и сборы</t>
  </si>
  <si>
    <t>000 1 09 07050 00 0000 110</t>
  </si>
  <si>
    <t xml:space="preserve">  Прочие местные налоги и сборы, мобилизуемые на территориях муниципальных районов</t>
  </si>
  <si>
    <t>000 1 09 07053 05 0000 110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</si>
  <si>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</si>
  <si>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</si>
  <si>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</si>
  <si>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</si>
  <si>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</si>
  <si>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</si>
  <si>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</si>
  <si>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</si>
  <si>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</si>
  <si>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</si>
  <si>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</si>
  <si>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</si>
  <si>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</si>
  <si>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</si>
  <si>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</si>
  <si>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</si>
  <si>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</si>
  <si>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</si>
  <si>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 xml:space="preserve">  Платежи от государственных и муниципальных унитарных предприятий</t>
  </si>
  <si>
    <t>000 1 11 07000 00 0000 120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</si>
  <si>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</si>
  <si>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</si>
  <si>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</si>
  <si>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</si>
  <si>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 xml:space="preserve">    ПЛАТЕЖИ ПРИ ПОЛЬЗОВАНИИ ПРИРОДНЫМИ РЕСУРСАМИ</t>
  </si>
  <si>
    <t>000 1 12 00000 00 0000 000</t>
  </si>
  <si>
    <t xml:space="preserve">  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</si>
  <si>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</si>
  <si>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</si>
  <si>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>000 1 12 01010 01 0000 120</t>
  </si>
  <si>
    <t xml:space="preserve">    Плата за выбросы загрязняющих веществ в атмосферный воздух передвижными объектами</t>
  </si>
  <si>
    <t>000 1 12 01020 01 0000 120</t>
  </si>
  <si>
    <t xml:space="preserve">  Плата за сбросы загрязняющих веществ в водные объекты</t>
  </si>
  <si>
    <t>000 1 12 01030 01 0000 120</t>
  </si>
  <si>
    <t xml:space="preserve">  Плата за размещение отходов производства и потребления</t>
  </si>
  <si>
    <t>000 1 12 01040 01 0000 120</t>
  </si>
  <si>
    <t xml:space="preserve">  ДОХОДЫ ОТ ОКАЗАНИЯ ПЛАТНЫХ УСЛУГ (РАБОТ)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</si>
  <si>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</si>
  <si>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</si>
  <si>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</si>
  <si>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</si>
  <si>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</si>
  <si>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муниципальных районов</t>
  </si>
  <si>
    <t>000 1 13 02995 05 0000 130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</si>
  <si>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</si>
  <si>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</si>
  <si>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</t>
  </si>
  <si>
    <t>000 1 14 02000 00 0000 000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</si>
  <si>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</si>
  <si>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</si>
  <si>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</si>
  <si>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</si>
  <si>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</si>
  <si>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</si>
  <si>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</si>
  <si>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</si>
  <si>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</si>
  <si>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000 1 14 06013 10 0000 430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</si>
  <si>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</si>
  <si>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</si>
  <si>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ШТРАФЫ, САНКЦИИ, ВОЗМЕЩЕНИЕ УЩЕРБА</t>
  </si>
  <si>
    <t>000 1 16 00000 00 0000 000</t>
  </si>
  <si>
    <t xml:space="preserve">  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</si>
  <si>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</si>
  <si>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</si>
  <si>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</si>
  <si>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</si>
  <si>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</si>
  <si>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 xml:space="preserve">  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</si>
  <si>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</si>
  <si>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 xml:space="preserve">    Прочие поступления от денежных взысканий (штрафов) и иных сумм в возмещение ущерба</t>
  </si>
  <si>
    <t>000 1 16 90000 00 0000 140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</si>
  <si>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</si>
  <si>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>000 1 16 90050 05 0000 140</t>
  </si>
  <si>
    <t xml:space="preserve">    БЕЗВОЗМЕЗДНЫЕ ПОСТУПЛЕНИЯ</t>
  </si>
  <si>
    <t>000 2 00 00000 00 0000 000</t>
  </si>
  <si>
    <t xml:space="preserve">  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</si>
  <si>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</si>
  <si>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</si>
  <si>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</si>
  <si>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</si>
  <si>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</si>
  <si>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муниципальных районов на выравнивание бюджетной обеспеченности</t>
  </si>
  <si>
    <t>000 2 02 15001 05 0000 151</t>
  </si>
  <si>
    <t xml:space="preserve">  Дотации бюджетам на поддержку мер по обеспечению сбалансированности бюджетов</t>
  </si>
  <si>
    <t>000 2 02 15002 00 0000 151</t>
  </si>
  <si>
    <t xml:space="preserve">  Дотации бюджетам муниципальных районов на поддержку мер по обеспечению сбалансированности бюджетов</t>
  </si>
  <si>
    <t>000 2 02 15002 05 0000 151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</si>
  <si>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</si>
  <si>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</si>
  <si>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</si>
  <si>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000 2 02 20041 00 0000 151</t>
  </si>
  <si>
    <t xml:space="preserve">  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</si>
  <si>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000 2 02 20041 05 0000 151</t>
  </si>
  <si>
    <t xml:space="preserve">  Субсидии бюджетам на реализацию федеральных целевых программ</t>
  </si>
  <si>
    <t>000 2 02 20051 00 0000 151</t>
  </si>
  <si>
    <t xml:space="preserve">  Субсидии бюджетам муниципальных районов на реализацию федеральных целевых программ</t>
  </si>
  <si>
    <t>000 2 02 20051 05 0000 151</t>
  </si>
  <si>
    <t xml:space="preserve">  Субсидии бюджетам на софинансирование капитальных вложений в объекты государственной (муниципальной) собственности</t>
  </si>
  <si>
    <t>000 2 02 20077 00 0000 151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</si>
  <si>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</si>
  <si>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>000 2 02 20077 05 0000 151</t>
  </si>
  <si>
    <t xml:space="preserve">  Субсидии бюджетам на реализацию мероприятий государственной программы Российской Федерации "Доступная среда" на 2011 - 2020 годы</t>
  </si>
  <si>
    <t>000 2 02 25027 00 0000 151</t>
  </si>
  <si>
    <t xml:space="preserve">  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</si>
  <si>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>000 2 02 25027 05 0000 151</t>
  </si>
  <si>
    <t xml:space="preserve">  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</si>
  <si>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000 2 02 25097 00 0000 151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</si>
  <si>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</si>
  <si>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000 2 02 25097 05 0000 151</t>
  </si>
  <si>
    <t xml:space="preserve">  Субсидия бюджетам на поддержку отрасли культуры</t>
  </si>
  <si>
    <t>000 2 02 25519 00 0000 151</t>
  </si>
  <si>
    <t xml:space="preserve">  Субсидия бюджетам муниципальных районов на поддержку отрасли культуры</t>
  </si>
  <si>
    <t>000 2 02 25519 05 0000 151</t>
  </si>
  <si>
    <t xml:space="preserve">  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</si>
  <si>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000 2 02 25555 00 0000 151</t>
  </si>
  <si>
    <t xml:space="preserve">  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</si>
  <si>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000 2 02 25555 05 0000 151</t>
  </si>
  <si>
    <t xml:space="preserve">  Субсидии бюджетам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</si>
  <si>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000 2 02 25558 00 0000 151</t>
  </si>
  <si>
    <t xml:space="preserve">  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</si>
  <si>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000 2 02 25558 05 0000 151</t>
  </si>
  <si>
    <t xml:space="preserve">  Прочие субсидии</t>
  </si>
  <si>
    <t>000 2 02 29999 00 0000 151</t>
  </si>
  <si>
    <t xml:space="preserve">  Прочие субсидии бюджетам муниципальных районов</t>
  </si>
  <si>
    <t>000 2 02 29999 05 0000 151</t>
  </si>
  <si>
    <t xml:space="preserve">  Субсидия на реализацию проектов по поддержке местных инициатив</t>
  </si>
  <si>
    <t>000 2 02 29999 05 9000 151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</si>
  <si>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</si>
  <si>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</si>
  <si>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</si>
  <si>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>000 2 02 30027 00 0000 151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</si>
  <si>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</si>
  <si>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000 2 02 30027 05 0000 151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</si>
  <si>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</si>
  <si>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000 2 02 30029 00 0000 151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</si>
  <si>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</si>
  <si>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000 2 02 30029 05 0000 151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</si>
  <si>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</si>
  <si>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000 2 02 35082 00 0000 151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</si>
  <si>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</si>
  <si>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</si>
  <si>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</si>
  <si>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</si>
  <si>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</si>
  <si>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000 2 02 35118 05 0000 151</t>
  </si>
  <si>
    <t xml:space="preserve">  Субвенции бюджетам на государственную регистрацию актов гражданского состояния</t>
  </si>
  <si>
    <t>000 2 02 35930 00 0000 151</t>
  </si>
  <si>
    <t xml:space="preserve">  Субвенции бюджетам муниципальных районов на государственную регистрацию актов гражданского состояния</t>
  </si>
  <si>
    <t>000 2 02 35930 05 0000 151</t>
  </si>
  <si>
    <t xml:space="preserve">  Прочие субвенции</t>
  </si>
  <si>
    <t>000 2 02 39999 00 0000 151</t>
  </si>
  <si>
    <t xml:space="preserve">  Прочие субвенции бюджетам муниципальных районов</t>
  </si>
  <si>
    <t>000 2 02 39999 05 0000 151</t>
  </si>
  <si>
    <t xml:space="preserve">  БЕЗВОЗМЕЗДНЫЕ ПОСТУПЛЕНИЯ ОТ НЕГОСУДАРСТВЕННЫХ ОРГАНИЗАЦИЙ</t>
  </si>
  <si>
    <t>000 2 04 00000 00 0000 000</t>
  </si>
  <si>
    <t xml:space="preserve">  Безвозмездные поступления от негосударственных организаций в бюджеты муниципальных районов</t>
  </si>
  <si>
    <t>000 2 04 05000 05 0000 180</t>
  </si>
  <si>
    <t xml:space="preserve">  </t>
  </si>
  <si>
    <t>000 2 04 05099 05 9000 180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</si>
  <si>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</si>
  <si>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</si>
  <si>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муниципальных районов</t>
  </si>
  <si>
    <t>000 2 07 05000 05 0000 180</t>
  </si>
  <si>
    <t>000 2 07 05030 05 9000 180</t>
  </si>
  <si>
    <t xml:space="preserve">  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</si>
  <si>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</si>
  <si>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</si>
  <si>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000 2 18 00000 00 0000 151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</si>
  <si>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</si>
  <si>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000 2 18 00000 05 0000 151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</si>
  <si>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</si>
  <si>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000 2 18 60010 05 0000 151</t>
  </si>
  <si>
    <t xml:space="preserve">  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</si>
  <si>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</si>
  <si>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</si>
  <si>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000 2 19 00000 05 0000 151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</si>
  <si>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</si>
  <si>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000 2 19 60010 05 0000 151</t>
  </si>
  <si>
    <t>Отклонение</t>
  </si>
  <si>
    <t>% исполнения</t>
  </si>
  <si>
    <t>Анализ поступления доходов бюджета муниципального образования Терский район по состоянию на 01.07.2017 г.</t>
  </si>
  <si>
    <t>Исполнено по состоянию на 01.07.2017</t>
  </si>
  <si>
    <t>Утверждено решением Совета депутатов от 29.06.2017 № 61/545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</si>
</sst>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4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name val="Arial Cy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CC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</borders>
  <cellStyleXfs count="136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49" fontId="4" fillId="0" borderId="1"/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2" fillId="0" borderId="2">
      <alignment horizontal="center"/>
    </xf>
    <xf numFmtId="0" fontId="2" fillId="0" borderId="1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49" fontId="1" fillId="0" borderId="1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1" fillId="0" borderId="1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2">
      <alignment horizontal="center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1" fillId="0" borderId="0"/>
    <xf numFmtId="0" fontId="11" fillId="0" borderId="0"/>
    <xf numFmtId="0" fontId="11" fillId="0" borderId="0"/>
    <xf numFmtId="0" fontId="10" fillId="0" borderId="1"/>
    <xf numFmtId="0" fontId="10" fillId="0" borderId="1"/>
    <xf numFmtId="0" fontId="1" fillId="2" borderId="1"/>
    <xf numFmtId="0" fontId="1" fillId="2" borderId="11"/>
    <xf numFmtId="0" fontId="1" fillId="2" borderId="34"/>
    <xf numFmtId="0" fontId="1" fillId="2" borderId="35"/>
    <xf numFmtId="0" fontId="1" fillId="2" borderId="36"/>
    <xf numFmtId="0" fontId="1" fillId="2" borderId="37"/>
    <xf numFmtId="0" fontId="1" fillId="2" borderId="10"/>
    <xf numFmtId="0" fontId="1" fillId="2" borderId="2"/>
    <xf numFmtId="0" fontId="1" fillId="0" borderId="13">
      <alignment horizontal="left"/>
    </xf>
    <xf numFmtId="0" fontId="1" fillId="2" borderId="38"/>
  </cellStyleXfs>
  <cellXfs count="2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6" fillId="0" borderId="1" xfId="15" applyNumberFormat="1" applyProtection="1"/>
    <xf numFmtId="0" fontId="3" fillId="0" borderId="13" xfId="36" applyNumberFormat="1" applyProtection="1">
      <alignment horizontal="center" vertical="center"/>
    </xf>
    <xf numFmtId="0" fontId="3" fillId="0" borderId="4" xfId="37" applyNumberFormat="1" applyProtection="1">
      <alignment horizontal="center" vertical="center"/>
    </xf>
    <xf numFmtId="49" fontId="3" fillId="0" borderId="4" xfId="38" applyNumberFormat="1" applyProtection="1">
      <alignment horizontal="center" vertical="center"/>
    </xf>
    <xf numFmtId="0" fontId="3" fillId="0" borderId="15" xfId="39" applyNumberFormat="1" applyProtection="1">
      <alignment horizontal="left" wrapText="1"/>
    </xf>
    <xf numFmtId="49" fontId="3" fillId="0" borderId="17" xfId="41" applyNumberFormat="1" applyProtection="1">
      <alignment horizontal="center"/>
    </xf>
    <xf numFmtId="4" fontId="3" fillId="0" borderId="17" xfId="42" applyNumberFormat="1" applyProtection="1">
      <alignment horizontal="right" shrinkToFit="1"/>
    </xf>
    <xf numFmtId="0" fontId="3" fillId="0" borderId="21" xfId="47" applyNumberFormat="1" applyProtection="1">
      <alignment horizontal="left" wrapText="1" indent="2"/>
    </xf>
    <xf numFmtId="49" fontId="3" fillId="0" borderId="23" xfId="49" applyNumberFormat="1" applyProtection="1">
      <alignment horizontal="center"/>
    </xf>
    <xf numFmtId="4" fontId="3" fillId="0" borderId="23" xfId="50" applyNumberFormat="1" applyProtection="1">
      <alignment horizontal="right" shrinkToFit="1"/>
    </xf>
    <xf numFmtId="10" fontId="3" fillId="0" borderId="13" xfId="35" applyNumberFormat="1" applyFont="1" applyBorder="1" applyProtection="1"/>
    <xf numFmtId="0" fontId="3" fillId="0" borderId="40" xfId="43" applyNumberFormat="1" applyBorder="1" applyProtection="1">
      <alignment horizontal="left" wrapText="1"/>
    </xf>
    <xf numFmtId="4" fontId="3" fillId="0" borderId="13" xfId="46" applyNumberFormat="1" applyBorder="1" applyProtection="1">
      <alignment horizontal="right" shrinkToFit="1"/>
    </xf>
    <xf numFmtId="49" fontId="3" fillId="0" borderId="32" xfId="45" applyNumberFormat="1" applyBorder="1" applyProtection="1">
      <alignment horizontal="center"/>
    </xf>
    <xf numFmtId="0" fontId="12" fillId="0" borderId="39" xfId="1" applyNumberFormat="1" applyFont="1" applyBorder="1" applyAlignment="1" applyProtection="1">
      <alignment horizontal="center" vertical="top"/>
    </xf>
    <xf numFmtId="0" fontId="13" fillId="0" borderId="0" xfId="0" applyFont="1" applyAlignment="1" applyProtection="1">
      <alignment horizontal="center"/>
      <protection locked="0"/>
    </xf>
    <xf numFmtId="0" fontId="3" fillId="0" borderId="13" xfId="32" applyNumberFormat="1" applyProtection="1">
      <alignment horizontal="center" vertical="top" wrapText="1"/>
    </xf>
    <xf numFmtId="0" fontId="3" fillId="0" borderId="13" xfId="32" applyProtection="1">
      <alignment horizontal="center" vertical="top" wrapText="1"/>
      <protection locked="0"/>
    </xf>
    <xf numFmtId="49" fontId="12" fillId="0" borderId="13" xfId="33" applyNumberFormat="1" applyFont="1" applyProtection="1">
      <alignment horizontal="center" vertical="top" wrapText="1"/>
    </xf>
    <xf numFmtId="49" fontId="12" fillId="0" borderId="13" xfId="33" applyNumberFormat="1" applyFont="1">
      <alignment horizontal="center" vertical="top" wrapText="1"/>
    </xf>
    <xf numFmtId="0" fontId="12" fillId="0" borderId="13" xfId="32" applyNumberFormat="1" applyFont="1" applyProtection="1">
      <alignment horizontal="center" vertical="top" wrapText="1"/>
    </xf>
    <xf numFmtId="0" fontId="12" fillId="0" borderId="13" xfId="32" applyNumberFormat="1" applyFont="1">
      <alignment horizontal="center" vertical="top" wrapText="1"/>
    </xf>
    <xf numFmtId="10" fontId="3" fillId="0" borderId="23" xfId="35" applyNumberFormat="1" applyFont="1" applyBorder="1" applyProtection="1"/>
    <xf numFmtId="0" fontId="3" fillId="0" borderId="41" xfId="35" applyNumberFormat="1" applyFont="1" applyBorder="1" applyAlignment="1" applyProtection="1">
      <alignment horizontal="center" vertical="center"/>
    </xf>
  </cellXfs>
  <cellStyles count="136">
    <cellStyle name="br" xfId="123"/>
    <cellStyle name="col" xfId="122"/>
    <cellStyle name="st134" xfId="119"/>
    <cellStyle name="style0" xfId="124"/>
    <cellStyle name="td" xfId="125"/>
    <cellStyle name="tr" xfId="121"/>
    <cellStyle name="xl100" xfId="56"/>
    <cellStyle name="xl101" xfId="69"/>
    <cellStyle name="xl102" xfId="78"/>
    <cellStyle name="xl103" xfId="82"/>
    <cellStyle name="xl104" xfId="90"/>
    <cellStyle name="xl105" xfId="95"/>
    <cellStyle name="xl106" xfId="98"/>
    <cellStyle name="xl107" xfId="130"/>
    <cellStyle name="xl108" xfId="131"/>
    <cellStyle name="xl109" xfId="79"/>
    <cellStyle name="xl110" xfId="83"/>
    <cellStyle name="xl111" xfId="88"/>
    <cellStyle name="xl112" xfId="91"/>
    <cellStyle name="xl113" xfId="132"/>
    <cellStyle name="xl114" xfId="80"/>
    <cellStyle name="xl115" xfId="84"/>
    <cellStyle name="xl116" xfId="89"/>
    <cellStyle name="xl117" xfId="92"/>
    <cellStyle name="xl118" xfId="85"/>
    <cellStyle name="xl119" xfId="93"/>
    <cellStyle name="xl120" xfId="96"/>
    <cellStyle name="xl121" xfId="81"/>
    <cellStyle name="xl122" xfId="86"/>
    <cellStyle name="xl123" xfId="87"/>
    <cellStyle name="xl124" xfId="94"/>
    <cellStyle name="xl125" xfId="97"/>
    <cellStyle name="xl126" xfId="133"/>
    <cellStyle name="xl127" xfId="99"/>
    <cellStyle name="xl128" xfId="100"/>
    <cellStyle name="xl129" xfId="101"/>
    <cellStyle name="xl130" xfId="102"/>
    <cellStyle name="xl131" xfId="103"/>
    <cellStyle name="xl132" xfId="109"/>
    <cellStyle name="xl133" xfId="113"/>
    <cellStyle name="xl134" xfId="108"/>
    <cellStyle name="xl135" xfId="118"/>
    <cellStyle name="xl136" xfId="134"/>
    <cellStyle name="xl137" xfId="120"/>
    <cellStyle name="xl138" xfId="135"/>
    <cellStyle name="xl139" xfId="104"/>
    <cellStyle name="xl140" xfId="107"/>
    <cellStyle name="xl141" xfId="110"/>
    <cellStyle name="xl142" xfId="114"/>
    <cellStyle name="xl143" xfId="116"/>
    <cellStyle name="xl144" xfId="117"/>
    <cellStyle name="xl145" xfId="115"/>
    <cellStyle name="xl146" xfId="105"/>
    <cellStyle name="xl147" xfId="111"/>
    <cellStyle name="xl148" xfId="106"/>
    <cellStyle name="xl149" xfId="112"/>
    <cellStyle name="xl21" xfId="126"/>
    <cellStyle name="xl22" xfId="1"/>
    <cellStyle name="xl23" xfId="2"/>
    <cellStyle name="xl24" xfId="6"/>
    <cellStyle name="xl25" xfId="11"/>
    <cellStyle name="xl26" xfId="17"/>
    <cellStyle name="xl27" xfId="29"/>
    <cellStyle name="xl28" xfId="32"/>
    <cellStyle name="xl29" xfId="36"/>
    <cellStyle name="xl30" xfId="39"/>
    <cellStyle name="xl31" xfId="43"/>
    <cellStyle name="xl32" xfId="47"/>
    <cellStyle name="xl33" xfId="127"/>
    <cellStyle name="xl34" xfId="15"/>
    <cellStyle name="xl35" xfId="21"/>
    <cellStyle name="xl36" xfId="23"/>
    <cellStyle name="xl37" xfId="25"/>
    <cellStyle name="xl38" xfId="37"/>
    <cellStyle name="xl39" xfId="40"/>
    <cellStyle name="xl40" xfId="44"/>
    <cellStyle name="xl41" xfId="48"/>
    <cellStyle name="xl42" xfId="7"/>
    <cellStyle name="xl43" xfId="41"/>
    <cellStyle name="xl44" xfId="45"/>
    <cellStyle name="xl45" xfId="49"/>
    <cellStyle name="xl46" xfId="18"/>
    <cellStyle name="xl47" xfId="26"/>
    <cellStyle name="xl48" xfId="33"/>
    <cellStyle name="xl49" xfId="38"/>
    <cellStyle name="xl50" xfId="42"/>
    <cellStyle name="xl51" xfId="46"/>
    <cellStyle name="xl52" xfId="50"/>
    <cellStyle name="xl53" xfId="8"/>
    <cellStyle name="xl54" xfId="12"/>
    <cellStyle name="xl55" xfId="19"/>
    <cellStyle name="xl56" xfId="24"/>
    <cellStyle name="xl57" xfId="27"/>
    <cellStyle name="xl58" xfId="3"/>
    <cellStyle name="xl59" xfId="9"/>
    <cellStyle name="xl60" xfId="13"/>
    <cellStyle name="xl61" xfId="16"/>
    <cellStyle name="xl62" xfId="20"/>
    <cellStyle name="xl63" xfId="22"/>
    <cellStyle name="xl64" xfId="28"/>
    <cellStyle name="xl65" xfId="4"/>
    <cellStyle name="xl66" xfId="10"/>
    <cellStyle name="xl67" xfId="14"/>
    <cellStyle name="xl68" xfId="30"/>
    <cellStyle name="xl69" xfId="34"/>
    <cellStyle name="xl70" xfId="35"/>
    <cellStyle name="xl71" xfId="5"/>
    <cellStyle name="xl72" xfId="31"/>
    <cellStyle name="xl73" xfId="63"/>
    <cellStyle name="xl74" xfId="128"/>
    <cellStyle name="xl75" xfId="70"/>
    <cellStyle name="xl76" xfId="76"/>
    <cellStyle name="xl77" xfId="57"/>
    <cellStyle name="xl78" xfId="60"/>
    <cellStyle name="xl79" xfId="64"/>
    <cellStyle name="xl80" xfId="129"/>
    <cellStyle name="xl81" xfId="71"/>
    <cellStyle name="xl82" xfId="77"/>
    <cellStyle name="xl83" xfId="53"/>
    <cellStyle name="xl84" xfId="65"/>
    <cellStyle name="xl85" xfId="72"/>
    <cellStyle name="xl86" xfId="54"/>
    <cellStyle name="xl87" xfId="61"/>
    <cellStyle name="xl88" xfId="66"/>
    <cellStyle name="xl89" xfId="73"/>
    <cellStyle name="xl90" xfId="51"/>
    <cellStyle name="xl91" xfId="58"/>
    <cellStyle name="xl92" xfId="62"/>
    <cellStyle name="xl93" xfId="67"/>
    <cellStyle name="xl94" xfId="74"/>
    <cellStyle name="xl95" xfId="52"/>
    <cellStyle name="xl96" xfId="55"/>
    <cellStyle name="xl97" xfId="59"/>
    <cellStyle name="xl98" xfId="68"/>
    <cellStyle name="xl99" xfId="75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8"/>
  <sheetViews>
    <sheetView tabSelected="1" zoomScaleNormal="100" workbookViewId="0">
      <selection activeCell="E15" sqref="E15"/>
    </sheetView>
  </sheetViews>
  <sheetFormatPr defaultRowHeight="15"/>
  <cols>
    <col min="1" max="1" width="46.42578125" style="1" customWidth="1"/>
    <col min="2" max="2" width="24" style="1" customWidth="1"/>
    <col min="3" max="4" width="19.85546875" style="1" customWidth="1"/>
    <col min="5" max="5" width="20.5703125" style="1" customWidth="1"/>
    <col min="6" max="6" width="11.140625" style="1" customWidth="1"/>
    <col min="7" max="7" width="6.85546875" style="1" customWidth="1"/>
    <col min="8" max="16384" width="9.140625" style="1"/>
  </cols>
  <sheetData>
    <row r="2" spans="1:7">
      <c r="A2" s="18" t="s">
        <v>244</v>
      </c>
      <c r="B2" s="18"/>
      <c r="C2" s="18"/>
      <c r="D2" s="18"/>
      <c r="E2" s="18"/>
      <c r="F2" s="18"/>
    </row>
    <row r="4" spans="1:7" ht="12.95" customHeight="1">
      <c r="A4" s="19" t="s">
        <v>0</v>
      </c>
      <c r="B4" s="19" t="s">
        <v>1</v>
      </c>
      <c r="C4" s="21" t="s">
        <v>246</v>
      </c>
      <c r="D4" s="21" t="s">
        <v>245</v>
      </c>
      <c r="E4" s="23" t="s">
        <v>242</v>
      </c>
      <c r="F4" s="17" t="s">
        <v>243</v>
      </c>
      <c r="G4" s="2"/>
    </row>
    <row r="5" spans="1:7" ht="12" customHeight="1">
      <c r="A5" s="20"/>
      <c r="B5" s="20"/>
      <c r="C5" s="22"/>
      <c r="D5" s="22"/>
      <c r="E5" s="24"/>
      <c r="F5" s="17"/>
      <c r="G5" s="2"/>
    </row>
    <row r="6" spans="1:7" ht="14.25" customHeight="1">
      <c r="A6" s="20"/>
      <c r="B6" s="20"/>
      <c r="C6" s="22"/>
      <c r="D6" s="22"/>
      <c r="E6" s="24"/>
      <c r="F6" s="17"/>
      <c r="G6" s="2"/>
    </row>
    <row r="7" spans="1:7" ht="14.25" customHeight="1" thickBot="1">
      <c r="A7" s="4">
        <v>1</v>
      </c>
      <c r="B7" s="5">
        <v>3</v>
      </c>
      <c r="C7" s="6" t="s">
        <v>2</v>
      </c>
      <c r="D7" s="6" t="s">
        <v>3</v>
      </c>
      <c r="E7" s="6" t="s">
        <v>4</v>
      </c>
      <c r="F7" s="26">
        <v>7</v>
      </c>
      <c r="G7" s="2"/>
    </row>
    <row r="8" spans="1:7" ht="17.25" customHeight="1">
      <c r="A8" s="7" t="s">
        <v>5</v>
      </c>
      <c r="B8" s="8" t="s">
        <v>6</v>
      </c>
      <c r="C8" s="9">
        <v>453833006.67000002</v>
      </c>
      <c r="D8" s="9">
        <v>213013257</v>
      </c>
      <c r="E8" s="9">
        <v>240819749.66999999</v>
      </c>
      <c r="F8" s="25">
        <f>D8/C8</f>
        <v>0.46936484096426773</v>
      </c>
      <c r="G8" s="2"/>
    </row>
    <row r="9" spans="1:7" ht="15" customHeight="1">
      <c r="A9" s="14" t="s">
        <v>7</v>
      </c>
      <c r="B9" s="16"/>
      <c r="C9" s="15"/>
      <c r="D9" s="15"/>
      <c r="E9" s="15"/>
      <c r="F9" s="13"/>
      <c r="G9" s="2"/>
    </row>
    <row r="10" spans="1:7" ht="15" customHeight="1">
      <c r="A10" s="10" t="s">
        <v>8</v>
      </c>
      <c r="B10" s="11" t="s">
        <v>9</v>
      </c>
      <c r="C10" s="12">
        <v>46857800</v>
      </c>
      <c r="D10" s="12">
        <v>19325615.699999999</v>
      </c>
      <c r="E10" s="12">
        <v>28215099.98</v>
      </c>
      <c r="F10" s="13">
        <f t="shared" ref="F10:F72" si="0">D10/C10</f>
        <v>0.41243113633162459</v>
      </c>
      <c r="G10" s="2"/>
    </row>
    <row r="11" spans="1:7" ht="15" customHeight="1">
      <c r="A11" s="10" t="s">
        <v>10</v>
      </c>
      <c r="B11" s="11" t="s">
        <v>11</v>
      </c>
      <c r="C11" s="12">
        <v>27860500</v>
      </c>
      <c r="D11" s="12">
        <v>10236938.83</v>
      </c>
      <c r="E11" s="12">
        <v>17623561.170000002</v>
      </c>
      <c r="F11" s="13">
        <f t="shared" si="0"/>
        <v>0.36743557473842897</v>
      </c>
      <c r="G11" s="2"/>
    </row>
    <row r="12" spans="1:7" ht="15" customHeight="1">
      <c r="A12" s="10" t="s">
        <v>12</v>
      </c>
      <c r="B12" s="11" t="s">
        <v>13</v>
      </c>
      <c r="C12" s="12">
        <v>27860500</v>
      </c>
      <c r="D12" s="12">
        <v>10236938.83</v>
      </c>
      <c r="E12" s="12">
        <v>17623561.170000002</v>
      </c>
      <c r="F12" s="13">
        <f t="shared" si="0"/>
        <v>0.36743557473842897</v>
      </c>
      <c r="G12" s="2"/>
    </row>
    <row r="13" spans="1:7" ht="60" customHeight="1">
      <c r="A13" s="10" t="s">
        <v>14</v>
      </c>
      <c r="B13" s="11" t="s">
        <v>15</v>
      </c>
      <c r="C13" s="12">
        <v>25764500</v>
      </c>
      <c r="D13" s="12">
        <v>10139843.51</v>
      </c>
      <c r="E13" s="12">
        <v>15624656.49</v>
      </c>
      <c r="F13" s="13">
        <f t="shared" si="0"/>
        <v>0.39355871489840671</v>
      </c>
      <c r="G13" s="2"/>
    </row>
    <row r="14" spans="1:7" ht="60" customHeight="1">
      <c r="A14" s="10" t="s">
        <v>16</v>
      </c>
      <c r="B14" s="11" t="s">
        <v>17</v>
      </c>
      <c r="C14" s="12">
        <v>1960000</v>
      </c>
      <c r="D14" s="12">
        <v>13926.59</v>
      </c>
      <c r="E14" s="12">
        <v>1946073.41</v>
      </c>
      <c r="F14" s="13">
        <f t="shared" si="0"/>
        <v>7.1054030612244896E-3</v>
      </c>
      <c r="G14" s="2"/>
    </row>
    <row r="15" spans="1:7" ht="36" customHeight="1">
      <c r="A15" s="10" t="s">
        <v>18</v>
      </c>
      <c r="B15" s="11" t="s">
        <v>19</v>
      </c>
      <c r="C15" s="12">
        <v>136000</v>
      </c>
      <c r="D15" s="12">
        <v>83168.73</v>
      </c>
      <c r="E15" s="12">
        <v>52831.27</v>
      </c>
      <c r="F15" s="13">
        <f t="shared" si="0"/>
        <v>0.61153477941176471</v>
      </c>
      <c r="G15" s="2"/>
    </row>
    <row r="16" spans="1:7" ht="15" customHeight="1">
      <c r="A16" s="10" t="s">
        <v>20</v>
      </c>
      <c r="B16" s="11" t="s">
        <v>21</v>
      </c>
      <c r="C16" s="12">
        <v>16355000</v>
      </c>
      <c r="D16" s="12">
        <v>7002022.7400000002</v>
      </c>
      <c r="E16" s="12">
        <v>9352977.2599999998</v>
      </c>
      <c r="F16" s="13">
        <f t="shared" si="0"/>
        <v>0.42812734576582084</v>
      </c>
      <c r="G16" s="2"/>
    </row>
    <row r="17" spans="1:7" ht="24" customHeight="1">
      <c r="A17" s="10" t="s">
        <v>22</v>
      </c>
      <c r="B17" s="11" t="s">
        <v>23</v>
      </c>
      <c r="C17" s="12">
        <v>1358000</v>
      </c>
      <c r="D17" s="12">
        <v>577445.01</v>
      </c>
      <c r="E17" s="12">
        <v>780554.99</v>
      </c>
      <c r="F17" s="13">
        <f t="shared" si="0"/>
        <v>0.42521723858615612</v>
      </c>
      <c r="G17" s="2"/>
    </row>
    <row r="18" spans="1:7" ht="24" customHeight="1">
      <c r="A18" s="10" t="s">
        <v>24</v>
      </c>
      <c r="B18" s="11" t="s">
        <v>25</v>
      </c>
      <c r="C18" s="12">
        <v>850000</v>
      </c>
      <c r="D18" s="12">
        <v>279260.90999999997</v>
      </c>
      <c r="E18" s="12">
        <v>570739.09</v>
      </c>
      <c r="F18" s="13">
        <f t="shared" si="0"/>
        <v>0.32854224705882351</v>
      </c>
      <c r="G18" s="2"/>
    </row>
    <row r="19" spans="1:7" ht="24" customHeight="1">
      <c r="A19" s="10" t="s">
        <v>24</v>
      </c>
      <c r="B19" s="11" t="s">
        <v>26</v>
      </c>
      <c r="C19" s="12">
        <v>850000</v>
      </c>
      <c r="D19" s="12">
        <v>279260.90999999997</v>
      </c>
      <c r="E19" s="12">
        <v>570739.09</v>
      </c>
      <c r="F19" s="13">
        <f t="shared" si="0"/>
        <v>0.32854224705882351</v>
      </c>
      <c r="G19" s="2"/>
    </row>
    <row r="20" spans="1:7" ht="36" customHeight="1">
      <c r="A20" s="10" t="s">
        <v>27</v>
      </c>
      <c r="B20" s="11" t="s">
        <v>28</v>
      </c>
      <c r="C20" s="12">
        <v>470000</v>
      </c>
      <c r="D20" s="12">
        <v>298184.09999999998</v>
      </c>
      <c r="E20" s="12">
        <v>171815.9</v>
      </c>
      <c r="F20" s="13">
        <f t="shared" si="0"/>
        <v>0.63443425531914888</v>
      </c>
      <c r="G20" s="2"/>
    </row>
    <row r="21" spans="1:7" ht="48" customHeight="1">
      <c r="A21" s="10" t="s">
        <v>29</v>
      </c>
      <c r="B21" s="11" t="s">
        <v>30</v>
      </c>
      <c r="C21" s="12">
        <v>470000</v>
      </c>
      <c r="D21" s="12">
        <v>298184.09999999998</v>
      </c>
      <c r="E21" s="12">
        <v>171815.9</v>
      </c>
      <c r="F21" s="13">
        <f t="shared" si="0"/>
        <v>0.63443425531914888</v>
      </c>
      <c r="G21" s="2"/>
    </row>
    <row r="22" spans="1:7" ht="36" customHeight="1">
      <c r="A22" s="10" t="s">
        <v>31</v>
      </c>
      <c r="B22" s="11" t="s">
        <v>32</v>
      </c>
      <c r="C22" s="12">
        <v>38000</v>
      </c>
      <c r="D22" s="12" t="s">
        <v>33</v>
      </c>
      <c r="E22" s="12">
        <v>38000</v>
      </c>
      <c r="F22" s="13" t="e">
        <f t="shared" si="0"/>
        <v>#VALUE!</v>
      </c>
      <c r="G22" s="2"/>
    </row>
    <row r="23" spans="1:7" ht="24" customHeight="1">
      <c r="A23" s="10" t="s">
        <v>34</v>
      </c>
      <c r="B23" s="11" t="s">
        <v>35</v>
      </c>
      <c r="C23" s="12">
        <v>2800000</v>
      </c>
      <c r="D23" s="12">
        <v>1291142.83</v>
      </c>
      <c r="E23" s="12">
        <v>1508857.17</v>
      </c>
      <c r="F23" s="13">
        <f t="shared" si="0"/>
        <v>0.46112243928571434</v>
      </c>
      <c r="G23" s="2"/>
    </row>
    <row r="24" spans="1:7" ht="24" customHeight="1">
      <c r="A24" s="10" t="s">
        <v>36</v>
      </c>
      <c r="B24" s="11" t="s">
        <v>37</v>
      </c>
      <c r="C24" s="12">
        <v>2800000</v>
      </c>
      <c r="D24" s="12">
        <v>1291142.83</v>
      </c>
      <c r="E24" s="12">
        <v>1508857.17</v>
      </c>
      <c r="F24" s="13">
        <f t="shared" si="0"/>
        <v>0.46112243928571434</v>
      </c>
      <c r="G24" s="2"/>
    </row>
    <row r="25" spans="1:7" ht="15" customHeight="1">
      <c r="A25" s="10" t="s">
        <v>38</v>
      </c>
      <c r="B25" s="11" t="s">
        <v>39</v>
      </c>
      <c r="C25" s="12">
        <v>12140000</v>
      </c>
      <c r="D25" s="12">
        <v>5114454.9000000004</v>
      </c>
      <c r="E25" s="12">
        <v>7025545.0999999996</v>
      </c>
      <c r="F25" s="13">
        <f t="shared" si="0"/>
        <v>0.42128953047775952</v>
      </c>
      <c r="G25" s="2"/>
    </row>
    <row r="26" spans="1:7" ht="15" customHeight="1">
      <c r="A26" s="10" t="s">
        <v>38</v>
      </c>
      <c r="B26" s="11" t="s">
        <v>40</v>
      </c>
      <c r="C26" s="12">
        <v>12140000</v>
      </c>
      <c r="D26" s="12">
        <v>5114454.9000000004</v>
      </c>
      <c r="E26" s="12">
        <v>7025545.0999999996</v>
      </c>
      <c r="F26" s="13">
        <f t="shared" si="0"/>
        <v>0.42128953047775952</v>
      </c>
      <c r="G26" s="2"/>
    </row>
    <row r="27" spans="1:7" ht="24" customHeight="1">
      <c r="A27" s="10" t="s">
        <v>41</v>
      </c>
      <c r="B27" s="11" t="s">
        <v>42</v>
      </c>
      <c r="C27" s="12">
        <v>57000</v>
      </c>
      <c r="D27" s="12">
        <v>18980</v>
      </c>
      <c r="E27" s="12">
        <v>38020</v>
      </c>
      <c r="F27" s="13">
        <f t="shared" si="0"/>
        <v>0.33298245614035088</v>
      </c>
      <c r="G27" s="2"/>
    </row>
    <row r="28" spans="1:7" ht="36" customHeight="1">
      <c r="A28" s="10" t="s">
        <v>43</v>
      </c>
      <c r="B28" s="11" t="s">
        <v>44</v>
      </c>
      <c r="C28" s="12">
        <v>57000</v>
      </c>
      <c r="D28" s="12">
        <v>18980</v>
      </c>
      <c r="E28" s="12">
        <v>38020</v>
      </c>
      <c r="F28" s="13">
        <f t="shared" si="0"/>
        <v>0.33298245614035088</v>
      </c>
      <c r="G28" s="2"/>
    </row>
    <row r="29" spans="1:7" ht="15" customHeight="1">
      <c r="A29" s="10" t="s">
        <v>45</v>
      </c>
      <c r="B29" s="11" t="s">
        <v>46</v>
      </c>
      <c r="C29" s="12">
        <v>200000</v>
      </c>
      <c r="D29" s="12">
        <v>140586.62</v>
      </c>
      <c r="E29" s="12">
        <v>61623.75</v>
      </c>
      <c r="F29" s="13">
        <f t="shared" si="0"/>
        <v>0.70293309999999998</v>
      </c>
      <c r="G29" s="2"/>
    </row>
    <row r="30" spans="1:7" ht="24" customHeight="1">
      <c r="A30" s="10" t="s">
        <v>47</v>
      </c>
      <c r="B30" s="11" t="s">
        <v>48</v>
      </c>
      <c r="C30" s="12">
        <v>200000</v>
      </c>
      <c r="D30" s="12">
        <v>138376.25</v>
      </c>
      <c r="E30" s="12">
        <v>61623.75</v>
      </c>
      <c r="F30" s="13">
        <f t="shared" si="0"/>
        <v>0.69188125</v>
      </c>
      <c r="G30" s="2"/>
    </row>
    <row r="31" spans="1:7" ht="36" customHeight="1">
      <c r="A31" s="10" t="s">
        <v>49</v>
      </c>
      <c r="B31" s="11" t="s">
        <v>50</v>
      </c>
      <c r="C31" s="12">
        <v>200000</v>
      </c>
      <c r="D31" s="12">
        <v>138376.25</v>
      </c>
      <c r="E31" s="12">
        <v>61623.75</v>
      </c>
      <c r="F31" s="13">
        <f t="shared" si="0"/>
        <v>0.69188125</v>
      </c>
      <c r="G31" s="2"/>
    </row>
    <row r="32" spans="1:7" ht="36" customHeight="1">
      <c r="A32" s="10" t="s">
        <v>51</v>
      </c>
      <c r="B32" s="11" t="s">
        <v>52</v>
      </c>
      <c r="C32" s="12" t="s">
        <v>33</v>
      </c>
      <c r="D32" s="12">
        <v>2210.37</v>
      </c>
      <c r="E32" s="12" t="s">
        <v>33</v>
      </c>
      <c r="F32" s="13" t="e">
        <f t="shared" si="0"/>
        <v>#VALUE!</v>
      </c>
      <c r="G32" s="2"/>
    </row>
    <row r="33" spans="1:7" ht="24" customHeight="1">
      <c r="A33" s="10" t="s">
        <v>53</v>
      </c>
      <c r="B33" s="11" t="s">
        <v>54</v>
      </c>
      <c r="C33" s="12" t="s">
        <v>33</v>
      </c>
      <c r="D33" s="12">
        <v>2210.37</v>
      </c>
      <c r="E33" s="12" t="s">
        <v>33</v>
      </c>
      <c r="F33" s="13" t="e">
        <f t="shared" si="0"/>
        <v>#VALUE!</v>
      </c>
      <c r="G33" s="2"/>
    </row>
    <row r="34" spans="1:7" ht="24" customHeight="1">
      <c r="A34" s="10" t="s">
        <v>55</v>
      </c>
      <c r="B34" s="11" t="s">
        <v>56</v>
      </c>
      <c r="C34" s="12" t="s">
        <v>33</v>
      </c>
      <c r="D34" s="12">
        <v>202</v>
      </c>
      <c r="E34" s="12" t="s">
        <v>33</v>
      </c>
      <c r="F34" s="13" t="e">
        <f t="shared" si="0"/>
        <v>#VALUE!</v>
      </c>
      <c r="G34" s="2"/>
    </row>
    <row r="35" spans="1:7" ht="24" customHeight="1">
      <c r="A35" s="10" t="s">
        <v>57</v>
      </c>
      <c r="B35" s="11" t="s">
        <v>58</v>
      </c>
      <c r="C35" s="12" t="s">
        <v>33</v>
      </c>
      <c r="D35" s="12">
        <v>202</v>
      </c>
      <c r="E35" s="12" t="s">
        <v>33</v>
      </c>
      <c r="F35" s="13" t="e">
        <f t="shared" si="0"/>
        <v>#VALUE!</v>
      </c>
      <c r="G35" s="2"/>
    </row>
    <row r="36" spans="1:7" ht="15" customHeight="1">
      <c r="A36" s="10" t="s">
        <v>59</v>
      </c>
      <c r="B36" s="11" t="s">
        <v>60</v>
      </c>
      <c r="C36" s="12" t="s">
        <v>33</v>
      </c>
      <c r="D36" s="12">
        <v>202</v>
      </c>
      <c r="E36" s="12" t="s">
        <v>33</v>
      </c>
      <c r="F36" s="13" t="e">
        <f t="shared" si="0"/>
        <v>#VALUE!</v>
      </c>
      <c r="G36" s="2"/>
    </row>
    <row r="37" spans="1:7" ht="24" customHeight="1">
      <c r="A37" s="10" t="s">
        <v>61</v>
      </c>
      <c r="B37" s="11" t="s">
        <v>62</v>
      </c>
      <c r="C37" s="12" t="s">
        <v>33</v>
      </c>
      <c r="D37" s="12">
        <v>202</v>
      </c>
      <c r="E37" s="12" t="s">
        <v>33</v>
      </c>
      <c r="F37" s="13" t="e">
        <f t="shared" si="0"/>
        <v>#VALUE!</v>
      </c>
      <c r="G37" s="2"/>
    </row>
    <row r="38" spans="1:7" ht="36" customHeight="1">
      <c r="A38" s="10" t="s">
        <v>63</v>
      </c>
      <c r="B38" s="11" t="s">
        <v>64</v>
      </c>
      <c r="C38" s="12">
        <v>1091000</v>
      </c>
      <c r="D38" s="12">
        <v>759065.58</v>
      </c>
      <c r="E38" s="12">
        <v>393216.02</v>
      </c>
      <c r="F38" s="13">
        <f t="shared" si="0"/>
        <v>0.69575213565536198</v>
      </c>
      <c r="G38" s="2"/>
    </row>
    <row r="39" spans="1:7" ht="60" customHeight="1">
      <c r="A39" s="10" t="s">
        <v>65</v>
      </c>
      <c r="B39" s="11" t="s">
        <v>66</v>
      </c>
      <c r="C39" s="12">
        <v>1091000</v>
      </c>
      <c r="D39" s="12">
        <v>703697.58</v>
      </c>
      <c r="E39" s="12">
        <v>393216.02</v>
      </c>
      <c r="F39" s="13">
        <f t="shared" si="0"/>
        <v>0.64500236480293305</v>
      </c>
      <c r="G39" s="2"/>
    </row>
    <row r="40" spans="1:7" ht="60" customHeight="1">
      <c r="A40" s="10" t="s">
        <v>67</v>
      </c>
      <c r="B40" s="11" t="s">
        <v>68</v>
      </c>
      <c r="C40" s="12">
        <v>800000</v>
      </c>
      <c r="D40" s="12">
        <v>645415.61</v>
      </c>
      <c r="E40" s="12">
        <v>154584.39000000001</v>
      </c>
      <c r="F40" s="13">
        <f t="shared" si="0"/>
        <v>0.80676951249999995</v>
      </c>
      <c r="G40" s="2"/>
    </row>
    <row r="41" spans="1:7" ht="72" customHeight="1">
      <c r="A41" s="10" t="s">
        <v>69</v>
      </c>
      <c r="B41" s="11" t="s">
        <v>70</v>
      </c>
      <c r="C41" s="12">
        <v>200000</v>
      </c>
      <c r="D41" s="12">
        <v>188162.88</v>
      </c>
      <c r="E41" s="12">
        <v>11837.12</v>
      </c>
      <c r="F41" s="13">
        <f t="shared" si="0"/>
        <v>0.94081440000000005</v>
      </c>
      <c r="G41" s="2"/>
    </row>
    <row r="42" spans="1:7" ht="72" customHeight="1">
      <c r="A42" s="10" t="s">
        <v>71</v>
      </c>
      <c r="B42" s="11" t="s">
        <v>72</v>
      </c>
      <c r="C42" s="12">
        <v>600000</v>
      </c>
      <c r="D42" s="12">
        <v>457252.73</v>
      </c>
      <c r="E42" s="12">
        <v>142747.26999999999</v>
      </c>
      <c r="F42" s="13">
        <f t="shared" si="0"/>
        <v>0.76208788333333333</v>
      </c>
      <c r="G42" s="2"/>
    </row>
    <row r="43" spans="1:7" ht="60" customHeight="1">
      <c r="A43" s="10" t="s">
        <v>73</v>
      </c>
      <c r="B43" s="11" t="s">
        <v>74</v>
      </c>
      <c r="C43" s="12" t="s">
        <v>33</v>
      </c>
      <c r="D43" s="12">
        <v>5913.6</v>
      </c>
      <c r="E43" s="12" t="s">
        <v>33</v>
      </c>
      <c r="F43" s="13" t="e">
        <f t="shared" si="0"/>
        <v>#VALUE!</v>
      </c>
      <c r="G43" s="2"/>
    </row>
    <row r="44" spans="1:7" ht="72" customHeight="1">
      <c r="A44" s="10" t="s">
        <v>75</v>
      </c>
      <c r="B44" s="11" t="s">
        <v>76</v>
      </c>
      <c r="C44" s="12" t="s">
        <v>33</v>
      </c>
      <c r="D44" s="12">
        <v>5913.6</v>
      </c>
      <c r="E44" s="12" t="s">
        <v>33</v>
      </c>
      <c r="F44" s="13" t="e">
        <f t="shared" si="0"/>
        <v>#VALUE!</v>
      </c>
      <c r="G44" s="2"/>
    </row>
    <row r="45" spans="1:7" ht="36" customHeight="1">
      <c r="A45" s="10" t="s">
        <v>77</v>
      </c>
      <c r="B45" s="11" t="s">
        <v>78</v>
      </c>
      <c r="C45" s="12">
        <v>291000</v>
      </c>
      <c r="D45" s="12">
        <v>52368.37</v>
      </c>
      <c r="E45" s="12">
        <v>238631.63</v>
      </c>
      <c r="F45" s="13">
        <f t="shared" si="0"/>
        <v>0.17996003436426117</v>
      </c>
      <c r="G45" s="2"/>
    </row>
    <row r="46" spans="1:7" ht="36" customHeight="1">
      <c r="A46" s="10" t="s">
        <v>79</v>
      </c>
      <c r="B46" s="11" t="s">
        <v>80</v>
      </c>
      <c r="C46" s="12">
        <v>291000</v>
      </c>
      <c r="D46" s="12">
        <v>52368.37</v>
      </c>
      <c r="E46" s="12">
        <v>238631.63</v>
      </c>
      <c r="F46" s="13">
        <f t="shared" si="0"/>
        <v>0.17996003436426117</v>
      </c>
      <c r="G46" s="2"/>
    </row>
    <row r="47" spans="1:7" ht="24" customHeight="1">
      <c r="A47" s="10" t="s">
        <v>81</v>
      </c>
      <c r="B47" s="11" t="s">
        <v>82</v>
      </c>
      <c r="C47" s="12" t="s">
        <v>33</v>
      </c>
      <c r="D47" s="12">
        <v>55368</v>
      </c>
      <c r="E47" s="12" t="s">
        <v>33</v>
      </c>
      <c r="F47" s="13" t="e">
        <f t="shared" si="0"/>
        <v>#VALUE!</v>
      </c>
      <c r="G47" s="2"/>
    </row>
    <row r="48" spans="1:7" ht="36" customHeight="1">
      <c r="A48" s="10" t="s">
        <v>83</v>
      </c>
      <c r="B48" s="11" t="s">
        <v>84</v>
      </c>
      <c r="C48" s="12" t="s">
        <v>33</v>
      </c>
      <c r="D48" s="12">
        <v>55368</v>
      </c>
      <c r="E48" s="12" t="s">
        <v>33</v>
      </c>
      <c r="F48" s="13" t="e">
        <f t="shared" si="0"/>
        <v>#VALUE!</v>
      </c>
      <c r="G48" s="2"/>
    </row>
    <row r="49" spans="1:7" ht="48" customHeight="1">
      <c r="A49" s="10" t="s">
        <v>85</v>
      </c>
      <c r="B49" s="11" t="s">
        <v>86</v>
      </c>
      <c r="C49" s="12" t="s">
        <v>33</v>
      </c>
      <c r="D49" s="12">
        <v>55368</v>
      </c>
      <c r="E49" s="12" t="s">
        <v>33</v>
      </c>
      <c r="F49" s="13" t="e">
        <f t="shared" si="0"/>
        <v>#VALUE!</v>
      </c>
      <c r="G49" s="2"/>
    </row>
    <row r="50" spans="1:7" ht="24" customHeight="1">
      <c r="A50" s="10" t="s">
        <v>87</v>
      </c>
      <c r="B50" s="11" t="s">
        <v>88</v>
      </c>
      <c r="C50" s="12">
        <v>453300</v>
      </c>
      <c r="D50" s="12">
        <v>254246.29</v>
      </c>
      <c r="E50" s="12">
        <v>199058.11</v>
      </c>
      <c r="F50" s="13">
        <f t="shared" si="0"/>
        <v>0.56087864548863886</v>
      </c>
      <c r="G50" s="2"/>
    </row>
    <row r="51" spans="1:7" ht="15" customHeight="1">
      <c r="A51" s="10" t="s">
        <v>89</v>
      </c>
      <c r="B51" s="11" t="s">
        <v>90</v>
      </c>
      <c r="C51" s="12">
        <v>453300</v>
      </c>
      <c r="D51" s="12">
        <v>254246.29</v>
      </c>
      <c r="E51" s="12">
        <v>199058.11</v>
      </c>
      <c r="F51" s="13">
        <f t="shared" si="0"/>
        <v>0.56087864548863886</v>
      </c>
      <c r="G51" s="2"/>
    </row>
    <row r="52" spans="1:7" ht="24" customHeight="1">
      <c r="A52" s="10" t="s">
        <v>91</v>
      </c>
      <c r="B52" s="11" t="s">
        <v>92</v>
      </c>
      <c r="C52" s="12">
        <v>103500</v>
      </c>
      <c r="D52" s="12">
        <v>4734.5600000000004</v>
      </c>
      <c r="E52" s="12">
        <v>98765.440000000002</v>
      </c>
      <c r="F52" s="13">
        <f t="shared" si="0"/>
        <v>4.5744541062801937E-2</v>
      </c>
      <c r="G52" s="2"/>
    </row>
    <row r="53" spans="1:7" ht="24" customHeight="1">
      <c r="A53" s="10" t="s">
        <v>93</v>
      </c>
      <c r="B53" s="11" t="s">
        <v>94</v>
      </c>
      <c r="C53" s="12" t="s">
        <v>33</v>
      </c>
      <c r="D53" s="12">
        <v>4.4000000000000004</v>
      </c>
      <c r="E53" s="12" t="s">
        <v>33</v>
      </c>
      <c r="F53" s="13" t="e">
        <f t="shared" si="0"/>
        <v>#VALUE!</v>
      </c>
      <c r="G53" s="2"/>
    </row>
    <row r="54" spans="1:7" ht="15" customHeight="1">
      <c r="A54" s="10" t="s">
        <v>95</v>
      </c>
      <c r="B54" s="11" t="s">
        <v>96</v>
      </c>
      <c r="C54" s="12">
        <v>205000</v>
      </c>
      <c r="D54" s="12">
        <v>172405.02</v>
      </c>
      <c r="E54" s="12">
        <v>32594.98</v>
      </c>
      <c r="F54" s="13">
        <f t="shared" si="0"/>
        <v>0.8410000975609756</v>
      </c>
      <c r="G54" s="2"/>
    </row>
    <row r="55" spans="1:7" ht="15" customHeight="1">
      <c r="A55" s="10" t="s">
        <v>97</v>
      </c>
      <c r="B55" s="11" t="s">
        <v>98</v>
      </c>
      <c r="C55" s="12">
        <v>144800</v>
      </c>
      <c r="D55" s="12">
        <v>77102.31</v>
      </c>
      <c r="E55" s="12">
        <v>67697.69</v>
      </c>
      <c r="F55" s="13">
        <f t="shared" si="0"/>
        <v>0.53247451657458567</v>
      </c>
      <c r="G55" s="2"/>
    </row>
    <row r="56" spans="1:7" ht="24" customHeight="1">
      <c r="A56" s="10" t="s">
        <v>99</v>
      </c>
      <c r="B56" s="11" t="s">
        <v>100</v>
      </c>
      <c r="C56" s="12" t="s">
        <v>33</v>
      </c>
      <c r="D56" s="12">
        <v>43948.41</v>
      </c>
      <c r="E56" s="12" t="s">
        <v>33</v>
      </c>
      <c r="F56" s="13" t="e">
        <f t="shared" si="0"/>
        <v>#VALUE!</v>
      </c>
      <c r="G56" s="2"/>
    </row>
    <row r="57" spans="1:7" ht="15" customHeight="1">
      <c r="A57" s="10" t="s">
        <v>101</v>
      </c>
      <c r="B57" s="11" t="s">
        <v>102</v>
      </c>
      <c r="C57" s="12" t="s">
        <v>33</v>
      </c>
      <c r="D57" s="12">
        <v>43948.41</v>
      </c>
      <c r="E57" s="12" t="s">
        <v>33</v>
      </c>
      <c r="F57" s="13" t="e">
        <f t="shared" si="0"/>
        <v>#VALUE!</v>
      </c>
      <c r="G57" s="2"/>
    </row>
    <row r="58" spans="1:7" ht="15" customHeight="1">
      <c r="A58" s="10" t="s">
        <v>103</v>
      </c>
      <c r="B58" s="11" t="s">
        <v>104</v>
      </c>
      <c r="C58" s="12" t="s">
        <v>33</v>
      </c>
      <c r="D58" s="12">
        <v>43948.41</v>
      </c>
      <c r="E58" s="12" t="s">
        <v>33</v>
      </c>
      <c r="F58" s="13" t="e">
        <f t="shared" si="0"/>
        <v>#VALUE!</v>
      </c>
      <c r="G58" s="2"/>
    </row>
    <row r="59" spans="1:7" ht="24" customHeight="1">
      <c r="A59" s="10" t="s">
        <v>105</v>
      </c>
      <c r="B59" s="11" t="s">
        <v>106</v>
      </c>
      <c r="C59" s="12" t="s">
        <v>33</v>
      </c>
      <c r="D59" s="12">
        <v>43948.41</v>
      </c>
      <c r="E59" s="12" t="s">
        <v>33</v>
      </c>
      <c r="F59" s="13" t="e">
        <f t="shared" si="0"/>
        <v>#VALUE!</v>
      </c>
      <c r="G59" s="2"/>
    </row>
    <row r="60" spans="1:7" ht="24" customHeight="1">
      <c r="A60" s="10" t="s">
        <v>107</v>
      </c>
      <c r="B60" s="11" t="s">
        <v>108</v>
      </c>
      <c r="C60" s="12">
        <v>640000</v>
      </c>
      <c r="D60" s="12">
        <v>737587.9</v>
      </c>
      <c r="E60" s="12">
        <v>458681</v>
      </c>
      <c r="F60" s="13">
        <f t="shared" si="0"/>
        <v>1.1524810937500001</v>
      </c>
      <c r="G60" s="2"/>
    </row>
    <row r="61" spans="1:7" ht="72" customHeight="1">
      <c r="A61" s="10" t="s">
        <v>109</v>
      </c>
      <c r="B61" s="11" t="s">
        <v>110</v>
      </c>
      <c r="C61" s="12">
        <v>500000</v>
      </c>
      <c r="D61" s="12">
        <v>41319</v>
      </c>
      <c r="E61" s="12">
        <v>458681</v>
      </c>
      <c r="F61" s="13">
        <f t="shared" si="0"/>
        <v>8.2638000000000003E-2</v>
      </c>
      <c r="G61" s="2"/>
    </row>
    <row r="62" spans="1:7" ht="84" customHeight="1">
      <c r="A62" s="10" t="s">
        <v>111</v>
      </c>
      <c r="B62" s="11" t="s">
        <v>112</v>
      </c>
      <c r="C62" s="12">
        <v>500000</v>
      </c>
      <c r="D62" s="12">
        <v>41319</v>
      </c>
      <c r="E62" s="12">
        <v>458681</v>
      </c>
      <c r="F62" s="13">
        <f t="shared" si="0"/>
        <v>8.2638000000000003E-2</v>
      </c>
      <c r="G62" s="2"/>
    </row>
    <row r="63" spans="1:7" ht="72" customHeight="1">
      <c r="A63" s="10" t="s">
        <v>113</v>
      </c>
      <c r="B63" s="11" t="s">
        <v>114</v>
      </c>
      <c r="C63" s="12">
        <v>500000</v>
      </c>
      <c r="D63" s="12">
        <v>41319</v>
      </c>
      <c r="E63" s="12">
        <v>458681</v>
      </c>
      <c r="F63" s="13">
        <f t="shared" si="0"/>
        <v>8.2638000000000003E-2</v>
      </c>
      <c r="G63" s="2"/>
    </row>
    <row r="64" spans="1:7" ht="24" customHeight="1">
      <c r="A64" s="10" t="s">
        <v>115</v>
      </c>
      <c r="B64" s="11" t="s">
        <v>116</v>
      </c>
      <c r="C64" s="12">
        <v>140000</v>
      </c>
      <c r="D64" s="12">
        <v>696268.9</v>
      </c>
      <c r="E64" s="12" t="s">
        <v>33</v>
      </c>
      <c r="F64" s="13">
        <f t="shared" si="0"/>
        <v>4.9733492857142858</v>
      </c>
      <c r="G64" s="2"/>
    </row>
    <row r="65" spans="1:7" ht="24" customHeight="1">
      <c r="A65" s="10" t="s">
        <v>117</v>
      </c>
      <c r="B65" s="11" t="s">
        <v>118</v>
      </c>
      <c r="C65" s="12">
        <v>140000</v>
      </c>
      <c r="D65" s="12">
        <v>696268.9</v>
      </c>
      <c r="E65" s="12" t="s">
        <v>33</v>
      </c>
      <c r="F65" s="13">
        <f t="shared" si="0"/>
        <v>4.9733492857142858</v>
      </c>
      <c r="G65" s="2"/>
    </row>
    <row r="66" spans="1:7" ht="36" customHeight="1">
      <c r="A66" s="10" t="s">
        <v>119</v>
      </c>
      <c r="B66" s="11" t="s">
        <v>120</v>
      </c>
      <c r="C66" s="12">
        <v>50000</v>
      </c>
      <c r="D66" s="12">
        <v>516830.2</v>
      </c>
      <c r="E66" s="12" t="s">
        <v>33</v>
      </c>
      <c r="F66" s="13">
        <f t="shared" si="0"/>
        <v>10.336603999999999</v>
      </c>
      <c r="G66" s="2"/>
    </row>
    <row r="67" spans="1:7" ht="36" customHeight="1">
      <c r="A67" s="10" t="s">
        <v>121</v>
      </c>
      <c r="B67" s="11" t="s">
        <v>122</v>
      </c>
      <c r="C67" s="12">
        <v>90000</v>
      </c>
      <c r="D67" s="12">
        <v>179438.7</v>
      </c>
      <c r="E67" s="12" t="s">
        <v>33</v>
      </c>
      <c r="F67" s="13">
        <f t="shared" si="0"/>
        <v>1.9937633333333336</v>
      </c>
      <c r="G67" s="2"/>
    </row>
    <row r="68" spans="1:7" ht="15" customHeight="1">
      <c r="A68" s="10" t="s">
        <v>123</v>
      </c>
      <c r="B68" s="11" t="s">
        <v>124</v>
      </c>
      <c r="C68" s="12">
        <v>258000</v>
      </c>
      <c r="D68" s="12">
        <v>151017.32999999999</v>
      </c>
      <c r="E68" s="12">
        <v>125982.67</v>
      </c>
      <c r="F68" s="13">
        <f t="shared" si="0"/>
        <v>0.58533848837209301</v>
      </c>
      <c r="G68" s="2"/>
    </row>
    <row r="69" spans="1:7" ht="48" customHeight="1">
      <c r="A69" s="10" t="s">
        <v>125</v>
      </c>
      <c r="B69" s="11" t="s">
        <v>126</v>
      </c>
      <c r="C69" s="12">
        <v>80000</v>
      </c>
      <c r="D69" s="12">
        <v>54500</v>
      </c>
      <c r="E69" s="12">
        <v>25500</v>
      </c>
      <c r="F69" s="13">
        <f t="shared" si="0"/>
        <v>0.68125000000000002</v>
      </c>
      <c r="G69" s="2"/>
    </row>
    <row r="70" spans="1:7" ht="48" customHeight="1">
      <c r="A70" s="10" t="s">
        <v>127</v>
      </c>
      <c r="B70" s="11" t="s">
        <v>128</v>
      </c>
      <c r="C70" s="12" t="s">
        <v>33</v>
      </c>
      <c r="D70" s="12">
        <v>15000</v>
      </c>
      <c r="E70" s="12" t="s">
        <v>33</v>
      </c>
      <c r="F70" s="13" t="e">
        <f t="shared" si="0"/>
        <v>#VALUE!</v>
      </c>
      <c r="G70" s="2"/>
    </row>
    <row r="71" spans="1:7" ht="60" customHeight="1">
      <c r="A71" s="10" t="s">
        <v>129</v>
      </c>
      <c r="B71" s="11" t="s">
        <v>130</v>
      </c>
      <c r="C71" s="12" t="s">
        <v>33</v>
      </c>
      <c r="D71" s="12">
        <v>15000</v>
      </c>
      <c r="E71" s="12" t="s">
        <v>33</v>
      </c>
      <c r="F71" s="13" t="e">
        <f t="shared" si="0"/>
        <v>#VALUE!</v>
      </c>
      <c r="G71" s="2"/>
    </row>
    <row r="72" spans="1:7" ht="60" customHeight="1">
      <c r="A72" s="10" t="s">
        <v>131</v>
      </c>
      <c r="B72" s="11" t="s">
        <v>132</v>
      </c>
      <c r="C72" s="12" t="s">
        <v>33</v>
      </c>
      <c r="D72" s="12">
        <v>4000</v>
      </c>
      <c r="E72" s="12" t="s">
        <v>33</v>
      </c>
      <c r="F72" s="13" t="e">
        <f t="shared" si="0"/>
        <v>#VALUE!</v>
      </c>
      <c r="G72" s="2"/>
    </row>
    <row r="73" spans="1:7" ht="24" customHeight="1">
      <c r="A73" s="10" t="s">
        <v>133</v>
      </c>
      <c r="B73" s="11" t="s">
        <v>134</v>
      </c>
      <c r="C73" s="12">
        <v>178000</v>
      </c>
      <c r="D73" s="12">
        <v>77517.33</v>
      </c>
      <c r="E73" s="12">
        <v>100482.67</v>
      </c>
      <c r="F73" s="13">
        <f t="shared" ref="F73:F127" si="1">D73/C73</f>
        <v>0.43549061797752808</v>
      </c>
      <c r="G73" s="2"/>
    </row>
    <row r="74" spans="1:7" ht="36" customHeight="1">
      <c r="A74" s="10" t="s">
        <v>135</v>
      </c>
      <c r="B74" s="11" t="s">
        <v>136</v>
      </c>
      <c r="C74" s="12">
        <v>178000</v>
      </c>
      <c r="D74" s="12">
        <v>77517.33</v>
      </c>
      <c r="E74" s="12">
        <v>100482.67</v>
      </c>
      <c r="F74" s="13">
        <f t="shared" si="1"/>
        <v>0.43549061797752808</v>
      </c>
      <c r="G74" s="2"/>
    </row>
    <row r="75" spans="1:7" ht="15" customHeight="1">
      <c r="A75" s="10" t="s">
        <v>137</v>
      </c>
      <c r="B75" s="11" t="s">
        <v>138</v>
      </c>
      <c r="C75" s="12">
        <v>406975206.67000002</v>
      </c>
      <c r="D75" s="12">
        <v>193687641.30000001</v>
      </c>
      <c r="E75" s="12">
        <v>213281349.18000001</v>
      </c>
      <c r="F75" s="13">
        <f t="shared" si="1"/>
        <v>0.47592000231368786</v>
      </c>
      <c r="G75" s="2"/>
    </row>
    <row r="76" spans="1:7" ht="24" customHeight="1">
      <c r="A76" s="10" t="s">
        <v>139</v>
      </c>
      <c r="B76" s="11" t="s">
        <v>140</v>
      </c>
      <c r="C76" s="12">
        <v>406590206.67000002</v>
      </c>
      <c r="D76" s="12">
        <v>193308857.49000001</v>
      </c>
      <c r="E76" s="12">
        <v>213281349.18000001</v>
      </c>
      <c r="F76" s="13">
        <f t="shared" si="1"/>
        <v>0.47543903989525965</v>
      </c>
      <c r="G76" s="2"/>
    </row>
    <row r="77" spans="1:7" ht="24" customHeight="1">
      <c r="A77" s="10" t="s">
        <v>141</v>
      </c>
      <c r="B77" s="11" t="s">
        <v>142</v>
      </c>
      <c r="C77" s="12">
        <v>126081954</v>
      </c>
      <c r="D77" s="12">
        <v>75388800</v>
      </c>
      <c r="E77" s="12">
        <v>50693154</v>
      </c>
      <c r="F77" s="13">
        <f t="shared" si="1"/>
        <v>0.59793489558386759</v>
      </c>
      <c r="G77" s="2"/>
    </row>
    <row r="78" spans="1:7" ht="15" customHeight="1">
      <c r="A78" s="10" t="s">
        <v>143</v>
      </c>
      <c r="B78" s="11" t="s">
        <v>144</v>
      </c>
      <c r="C78" s="12">
        <v>107264300</v>
      </c>
      <c r="D78" s="12">
        <v>64358580</v>
      </c>
      <c r="E78" s="12">
        <v>42905720</v>
      </c>
      <c r="F78" s="13">
        <f t="shared" si="1"/>
        <v>0.6</v>
      </c>
      <c r="G78" s="2"/>
    </row>
    <row r="79" spans="1:7" ht="24" customHeight="1">
      <c r="A79" s="10" t="s">
        <v>145</v>
      </c>
      <c r="B79" s="11" t="s">
        <v>146</v>
      </c>
      <c r="C79" s="12">
        <v>107264300</v>
      </c>
      <c r="D79" s="12">
        <v>64358580</v>
      </c>
      <c r="E79" s="12">
        <v>42905720</v>
      </c>
      <c r="F79" s="13">
        <f t="shared" si="1"/>
        <v>0.6</v>
      </c>
      <c r="G79" s="2"/>
    </row>
    <row r="80" spans="1:7" ht="24" customHeight="1">
      <c r="A80" s="10" t="s">
        <v>147</v>
      </c>
      <c r="B80" s="11" t="s">
        <v>148</v>
      </c>
      <c r="C80" s="12">
        <v>18817654</v>
      </c>
      <c r="D80" s="12">
        <v>11030220</v>
      </c>
      <c r="E80" s="12">
        <v>7787434</v>
      </c>
      <c r="F80" s="13">
        <f t="shared" si="1"/>
        <v>0.58616339741393908</v>
      </c>
      <c r="G80" s="2"/>
    </row>
    <row r="81" spans="1:7" ht="24" customHeight="1">
      <c r="A81" s="10" t="s">
        <v>149</v>
      </c>
      <c r="B81" s="11" t="s">
        <v>150</v>
      </c>
      <c r="C81" s="12">
        <v>18817654</v>
      </c>
      <c r="D81" s="12">
        <v>11030220</v>
      </c>
      <c r="E81" s="12">
        <v>7787434</v>
      </c>
      <c r="F81" s="13">
        <f t="shared" si="1"/>
        <v>0.58616339741393908</v>
      </c>
      <c r="G81" s="2"/>
    </row>
    <row r="82" spans="1:7" ht="24" customHeight="1">
      <c r="A82" s="10" t="s">
        <v>151</v>
      </c>
      <c r="B82" s="11" t="s">
        <v>152</v>
      </c>
      <c r="C82" s="12">
        <v>144735703.66999999</v>
      </c>
      <c r="D82" s="12">
        <v>45013123.740000002</v>
      </c>
      <c r="E82" s="12">
        <v>99722579.930000007</v>
      </c>
      <c r="F82" s="13">
        <f t="shared" si="1"/>
        <v>0.31100221022610108</v>
      </c>
      <c r="G82" s="2"/>
    </row>
    <row r="83" spans="1:7" ht="48" customHeight="1">
      <c r="A83" s="10" t="s">
        <v>153</v>
      </c>
      <c r="B83" s="11" t="s">
        <v>154</v>
      </c>
      <c r="C83" s="12">
        <v>12555627.5</v>
      </c>
      <c r="D83" s="12" t="s">
        <v>33</v>
      </c>
      <c r="E83" s="12">
        <v>12555627.5</v>
      </c>
      <c r="F83" s="13" t="e">
        <f t="shared" si="1"/>
        <v>#VALUE!</v>
      </c>
      <c r="G83" s="2"/>
    </row>
    <row r="84" spans="1:7" ht="60" customHeight="1">
      <c r="A84" s="10" t="s">
        <v>155</v>
      </c>
      <c r="B84" s="11" t="s">
        <v>156</v>
      </c>
      <c r="C84" s="12">
        <v>12555627.5</v>
      </c>
      <c r="D84" s="12" t="s">
        <v>33</v>
      </c>
      <c r="E84" s="12">
        <v>12555627.5</v>
      </c>
      <c r="F84" s="13" t="e">
        <f t="shared" si="1"/>
        <v>#VALUE!</v>
      </c>
      <c r="G84" s="2"/>
    </row>
    <row r="85" spans="1:7" ht="24" customHeight="1">
      <c r="A85" s="10" t="s">
        <v>157</v>
      </c>
      <c r="B85" s="11" t="s">
        <v>158</v>
      </c>
      <c r="C85" s="12">
        <v>1353091</v>
      </c>
      <c r="D85" s="12">
        <v>1353091</v>
      </c>
      <c r="E85" s="12" t="s">
        <v>33</v>
      </c>
      <c r="F85" s="13">
        <f t="shared" si="1"/>
        <v>1</v>
      </c>
      <c r="G85" s="2"/>
    </row>
    <row r="86" spans="1:7" ht="24" customHeight="1">
      <c r="A86" s="10" t="s">
        <v>159</v>
      </c>
      <c r="B86" s="11" t="s">
        <v>160</v>
      </c>
      <c r="C86" s="12">
        <v>1353091</v>
      </c>
      <c r="D86" s="12">
        <v>1353091</v>
      </c>
      <c r="E86" s="12" t="s">
        <v>33</v>
      </c>
      <c r="F86" s="13">
        <f t="shared" si="1"/>
        <v>1</v>
      </c>
      <c r="G86" s="2"/>
    </row>
    <row r="87" spans="1:7" ht="36" customHeight="1">
      <c r="A87" s="10" t="s">
        <v>161</v>
      </c>
      <c r="B87" s="11" t="s">
        <v>162</v>
      </c>
      <c r="C87" s="12">
        <v>33707000</v>
      </c>
      <c r="D87" s="12">
        <v>4519175.24</v>
      </c>
      <c r="E87" s="12">
        <v>29187824.760000002</v>
      </c>
      <c r="F87" s="13">
        <f t="shared" si="1"/>
        <v>0.13407230664253716</v>
      </c>
      <c r="G87" s="2"/>
    </row>
    <row r="88" spans="1:7" ht="36" customHeight="1">
      <c r="A88" s="10" t="s">
        <v>163</v>
      </c>
      <c r="B88" s="11" t="s">
        <v>164</v>
      </c>
      <c r="C88" s="12">
        <v>33707000</v>
      </c>
      <c r="D88" s="12">
        <v>4519175.24</v>
      </c>
      <c r="E88" s="12">
        <v>29187824.760000002</v>
      </c>
      <c r="F88" s="13">
        <f t="shared" si="1"/>
        <v>0.13407230664253716</v>
      </c>
      <c r="G88" s="2"/>
    </row>
    <row r="89" spans="1:7" ht="36" customHeight="1">
      <c r="A89" s="10" t="s">
        <v>165</v>
      </c>
      <c r="B89" s="11" t="s">
        <v>166</v>
      </c>
      <c r="C89" s="12">
        <v>864100</v>
      </c>
      <c r="D89" s="12" t="s">
        <v>33</v>
      </c>
      <c r="E89" s="12">
        <v>864100</v>
      </c>
      <c r="F89" s="13" t="e">
        <f t="shared" si="1"/>
        <v>#VALUE!</v>
      </c>
      <c r="G89" s="2"/>
    </row>
    <row r="90" spans="1:7" ht="48" customHeight="1">
      <c r="A90" s="10" t="s">
        <v>167</v>
      </c>
      <c r="B90" s="11" t="s">
        <v>168</v>
      </c>
      <c r="C90" s="12">
        <v>864100</v>
      </c>
      <c r="D90" s="12" t="s">
        <v>33</v>
      </c>
      <c r="E90" s="12">
        <v>864100</v>
      </c>
      <c r="F90" s="13" t="e">
        <f t="shared" si="1"/>
        <v>#VALUE!</v>
      </c>
      <c r="G90" s="2"/>
    </row>
    <row r="91" spans="1:7" ht="36" customHeight="1">
      <c r="A91" s="10" t="s">
        <v>169</v>
      </c>
      <c r="B91" s="11" t="s">
        <v>170</v>
      </c>
      <c r="C91" s="12">
        <v>427500</v>
      </c>
      <c r="D91" s="12">
        <v>142500</v>
      </c>
      <c r="E91" s="12">
        <v>285000</v>
      </c>
      <c r="F91" s="13">
        <f t="shared" si="1"/>
        <v>0.33333333333333331</v>
      </c>
      <c r="G91" s="2"/>
    </row>
    <row r="92" spans="1:7" ht="48" customHeight="1">
      <c r="A92" s="10" t="s">
        <v>171</v>
      </c>
      <c r="B92" s="11" t="s">
        <v>172</v>
      </c>
      <c r="C92" s="12">
        <v>427500</v>
      </c>
      <c r="D92" s="12">
        <v>142500</v>
      </c>
      <c r="E92" s="12">
        <v>285000</v>
      </c>
      <c r="F92" s="13">
        <f t="shared" si="1"/>
        <v>0.33333333333333331</v>
      </c>
      <c r="G92" s="2"/>
    </row>
    <row r="93" spans="1:7" ht="15" customHeight="1">
      <c r="A93" s="10" t="s">
        <v>173</v>
      </c>
      <c r="B93" s="11" t="s">
        <v>174</v>
      </c>
      <c r="C93" s="12">
        <v>104172.88</v>
      </c>
      <c r="D93" s="12" t="s">
        <v>33</v>
      </c>
      <c r="E93" s="12">
        <v>104172.88</v>
      </c>
      <c r="F93" s="13" t="e">
        <f t="shared" si="1"/>
        <v>#VALUE!</v>
      </c>
      <c r="G93" s="2"/>
    </row>
    <row r="94" spans="1:7" ht="24" customHeight="1">
      <c r="A94" s="10" t="s">
        <v>175</v>
      </c>
      <c r="B94" s="11" t="s">
        <v>176</v>
      </c>
      <c r="C94" s="12">
        <v>104172.88</v>
      </c>
      <c r="D94" s="12" t="s">
        <v>33</v>
      </c>
      <c r="E94" s="12">
        <v>104172.88</v>
      </c>
      <c r="F94" s="13" t="e">
        <f t="shared" si="1"/>
        <v>#VALUE!</v>
      </c>
      <c r="G94" s="2"/>
    </row>
    <row r="95" spans="1:7" ht="48" customHeight="1">
      <c r="A95" s="10" t="s">
        <v>177</v>
      </c>
      <c r="B95" s="11" t="s">
        <v>178</v>
      </c>
      <c r="C95" s="12">
        <v>4693220</v>
      </c>
      <c r="D95" s="12">
        <v>4693220</v>
      </c>
      <c r="E95" s="12" t="s">
        <v>33</v>
      </c>
      <c r="F95" s="13">
        <f t="shared" si="1"/>
        <v>1</v>
      </c>
      <c r="G95" s="2"/>
    </row>
    <row r="96" spans="1:7" ht="48" customHeight="1">
      <c r="A96" s="10" t="s">
        <v>179</v>
      </c>
      <c r="B96" s="11" t="s">
        <v>180</v>
      </c>
      <c r="C96" s="12">
        <v>4693220</v>
      </c>
      <c r="D96" s="12">
        <v>4693220</v>
      </c>
      <c r="E96" s="12" t="s">
        <v>33</v>
      </c>
      <c r="F96" s="13">
        <f t="shared" si="1"/>
        <v>1</v>
      </c>
      <c r="G96" s="2"/>
    </row>
    <row r="97" spans="1:7" ht="60" customHeight="1">
      <c r="A97" s="10" t="s">
        <v>181</v>
      </c>
      <c r="B97" s="11" t="s">
        <v>182</v>
      </c>
      <c r="C97" s="12">
        <v>1400000</v>
      </c>
      <c r="D97" s="12" t="s">
        <v>33</v>
      </c>
      <c r="E97" s="12">
        <v>1400000</v>
      </c>
      <c r="F97" s="13" t="e">
        <f t="shared" si="1"/>
        <v>#VALUE!</v>
      </c>
      <c r="G97" s="2"/>
    </row>
    <row r="98" spans="1:7" ht="72" customHeight="1">
      <c r="A98" s="10" t="s">
        <v>183</v>
      </c>
      <c r="B98" s="11" t="s">
        <v>184</v>
      </c>
      <c r="C98" s="12">
        <v>1400000</v>
      </c>
      <c r="D98" s="12" t="s">
        <v>33</v>
      </c>
      <c r="E98" s="12">
        <v>1400000</v>
      </c>
      <c r="F98" s="13" t="e">
        <f t="shared" si="1"/>
        <v>#VALUE!</v>
      </c>
      <c r="G98" s="2"/>
    </row>
    <row r="99" spans="1:7" ht="15" customHeight="1">
      <c r="A99" s="10" t="s">
        <v>185</v>
      </c>
      <c r="B99" s="11" t="s">
        <v>186</v>
      </c>
      <c r="C99" s="12">
        <v>89630992.290000007</v>
      </c>
      <c r="D99" s="12">
        <v>34305137.5</v>
      </c>
      <c r="E99" s="12">
        <v>55325854.789999999</v>
      </c>
      <c r="F99" s="13">
        <f t="shared" si="1"/>
        <v>0.38273745078048604</v>
      </c>
      <c r="G99" s="2"/>
    </row>
    <row r="100" spans="1:7" ht="15" customHeight="1">
      <c r="A100" s="10" t="s">
        <v>187</v>
      </c>
      <c r="B100" s="11" t="s">
        <v>188</v>
      </c>
      <c r="C100" s="12">
        <v>87770992.290000007</v>
      </c>
      <c r="D100" s="12">
        <v>34305137.5</v>
      </c>
      <c r="E100" s="12">
        <v>53465854.789999999</v>
      </c>
      <c r="F100" s="13">
        <f t="shared" si="1"/>
        <v>0.39084823590297363</v>
      </c>
      <c r="G100" s="2"/>
    </row>
    <row r="101" spans="1:7" ht="24" customHeight="1">
      <c r="A101" s="10" t="s">
        <v>189</v>
      </c>
      <c r="B101" s="11" t="s">
        <v>190</v>
      </c>
      <c r="C101" s="12">
        <v>1860000</v>
      </c>
      <c r="D101" s="12" t="s">
        <v>33</v>
      </c>
      <c r="E101" s="12">
        <v>1860000</v>
      </c>
      <c r="F101" s="13" t="e">
        <f t="shared" si="1"/>
        <v>#VALUE!</v>
      </c>
      <c r="G101" s="2"/>
    </row>
    <row r="102" spans="1:7" ht="24" customHeight="1">
      <c r="A102" s="10" t="s">
        <v>191</v>
      </c>
      <c r="B102" s="11" t="s">
        <v>192</v>
      </c>
      <c r="C102" s="12">
        <v>135772549</v>
      </c>
      <c r="D102" s="12">
        <v>72906933.75</v>
      </c>
      <c r="E102" s="12">
        <v>62865615.25</v>
      </c>
      <c r="F102" s="13">
        <f t="shared" si="1"/>
        <v>0.53697845615316542</v>
      </c>
      <c r="G102" s="2"/>
    </row>
    <row r="103" spans="1:7" ht="36" customHeight="1">
      <c r="A103" s="10" t="s">
        <v>193</v>
      </c>
      <c r="B103" s="11" t="s">
        <v>194</v>
      </c>
      <c r="C103" s="12">
        <v>11888400</v>
      </c>
      <c r="D103" s="12">
        <v>5438261.9500000002</v>
      </c>
      <c r="E103" s="12">
        <v>6450138.0499999998</v>
      </c>
      <c r="F103" s="13">
        <f t="shared" si="1"/>
        <v>0.4574427130648363</v>
      </c>
      <c r="G103" s="2"/>
    </row>
    <row r="104" spans="1:7" ht="48" customHeight="1">
      <c r="A104" s="10" t="s">
        <v>195</v>
      </c>
      <c r="B104" s="11" t="s">
        <v>196</v>
      </c>
      <c r="C104" s="12">
        <v>11888400</v>
      </c>
      <c r="D104" s="12">
        <v>5438261.9500000002</v>
      </c>
      <c r="E104" s="12">
        <v>6450138.0499999998</v>
      </c>
      <c r="F104" s="13">
        <f t="shared" si="1"/>
        <v>0.4574427130648363</v>
      </c>
      <c r="G104" s="2"/>
    </row>
    <row r="105" spans="1:7" ht="60" customHeight="1">
      <c r="A105" s="10" t="s">
        <v>197</v>
      </c>
      <c r="B105" s="11" t="s">
        <v>198</v>
      </c>
      <c r="C105" s="12">
        <v>1997600</v>
      </c>
      <c r="D105" s="12">
        <v>581250</v>
      </c>
      <c r="E105" s="12">
        <v>1416350</v>
      </c>
      <c r="F105" s="13">
        <f t="shared" si="1"/>
        <v>0.29097416900280337</v>
      </c>
      <c r="G105" s="2"/>
    </row>
    <row r="106" spans="1:7" ht="60" customHeight="1">
      <c r="A106" s="10" t="s">
        <v>199</v>
      </c>
      <c r="B106" s="11" t="s">
        <v>200</v>
      </c>
      <c r="C106" s="12">
        <v>1997600</v>
      </c>
      <c r="D106" s="12">
        <v>581250</v>
      </c>
      <c r="E106" s="12">
        <v>1416350</v>
      </c>
      <c r="F106" s="13">
        <f t="shared" si="1"/>
        <v>0.29097416900280337</v>
      </c>
      <c r="G106" s="2"/>
    </row>
    <row r="107" spans="1:7" ht="48" customHeight="1">
      <c r="A107" s="10" t="s">
        <v>201</v>
      </c>
      <c r="B107" s="11" t="s">
        <v>202</v>
      </c>
      <c r="C107" s="12">
        <v>1546500</v>
      </c>
      <c r="D107" s="12">
        <v>500000</v>
      </c>
      <c r="E107" s="12">
        <v>1046500</v>
      </c>
      <c r="F107" s="13">
        <f t="shared" si="1"/>
        <v>0.32331070158422243</v>
      </c>
      <c r="G107" s="2"/>
    </row>
    <row r="108" spans="1:7" ht="48" customHeight="1">
      <c r="A108" s="10" t="s">
        <v>203</v>
      </c>
      <c r="B108" s="11" t="s">
        <v>204</v>
      </c>
      <c r="C108" s="12">
        <v>1546500</v>
      </c>
      <c r="D108" s="12">
        <v>500000</v>
      </c>
      <c r="E108" s="12">
        <v>1046500</v>
      </c>
      <c r="F108" s="13">
        <f t="shared" si="1"/>
        <v>0.32331070158422243</v>
      </c>
      <c r="G108" s="2"/>
    </row>
    <row r="109" spans="1:7" ht="36" customHeight="1">
      <c r="A109" s="10" t="s">
        <v>205</v>
      </c>
      <c r="B109" s="11" t="s">
        <v>206</v>
      </c>
      <c r="C109" s="12">
        <v>114000</v>
      </c>
      <c r="D109" s="12">
        <v>60000</v>
      </c>
      <c r="E109" s="12">
        <v>54000</v>
      </c>
      <c r="F109" s="13">
        <f t="shared" si="1"/>
        <v>0.52631578947368418</v>
      </c>
      <c r="G109" s="2"/>
    </row>
    <row r="110" spans="1:7" ht="36" customHeight="1">
      <c r="A110" s="10" t="s">
        <v>207</v>
      </c>
      <c r="B110" s="11" t="s">
        <v>208</v>
      </c>
      <c r="C110" s="12">
        <v>114000</v>
      </c>
      <c r="D110" s="12">
        <v>60000</v>
      </c>
      <c r="E110" s="12">
        <v>54000</v>
      </c>
      <c r="F110" s="13">
        <f t="shared" si="1"/>
        <v>0.52631578947368418</v>
      </c>
      <c r="G110" s="2"/>
    </row>
    <row r="111" spans="1:7" ht="24" customHeight="1">
      <c r="A111" s="10" t="s">
        <v>209</v>
      </c>
      <c r="B111" s="11" t="s">
        <v>210</v>
      </c>
      <c r="C111" s="12">
        <v>1765300</v>
      </c>
      <c r="D111" s="12">
        <v>705000</v>
      </c>
      <c r="E111" s="12">
        <v>1060300</v>
      </c>
      <c r="F111" s="13">
        <f t="shared" si="1"/>
        <v>0.39936554693253273</v>
      </c>
      <c r="G111" s="2"/>
    </row>
    <row r="112" spans="1:7" ht="36" customHeight="1">
      <c r="A112" s="10" t="s">
        <v>211</v>
      </c>
      <c r="B112" s="11" t="s">
        <v>212</v>
      </c>
      <c r="C112" s="12">
        <v>1765300</v>
      </c>
      <c r="D112" s="12">
        <v>705000</v>
      </c>
      <c r="E112" s="12">
        <v>1060300</v>
      </c>
      <c r="F112" s="13">
        <f t="shared" si="1"/>
        <v>0.39936554693253273</v>
      </c>
      <c r="G112" s="2"/>
    </row>
    <row r="113" spans="1:7" ht="15" customHeight="1">
      <c r="A113" s="10" t="s">
        <v>213</v>
      </c>
      <c r="B113" s="11" t="s">
        <v>214</v>
      </c>
      <c r="C113" s="12">
        <v>118460749</v>
      </c>
      <c r="D113" s="12">
        <v>65622421.799999997</v>
      </c>
      <c r="E113" s="12">
        <v>52838327.200000003</v>
      </c>
      <c r="F113" s="13">
        <f t="shared" si="1"/>
        <v>0.55395920044368452</v>
      </c>
      <c r="G113" s="2"/>
    </row>
    <row r="114" spans="1:7" ht="15" customHeight="1">
      <c r="A114" s="10" t="s">
        <v>215</v>
      </c>
      <c r="B114" s="11" t="s">
        <v>216</v>
      </c>
      <c r="C114" s="12">
        <v>118460749</v>
      </c>
      <c r="D114" s="12">
        <v>65622421.799999997</v>
      </c>
      <c r="E114" s="12">
        <v>52838327.200000003</v>
      </c>
      <c r="F114" s="13">
        <f t="shared" si="1"/>
        <v>0.55395920044368452</v>
      </c>
      <c r="G114" s="2"/>
    </row>
    <row r="115" spans="1:7" ht="24" customHeight="1">
      <c r="A115" s="10" t="s">
        <v>217</v>
      </c>
      <c r="B115" s="11" t="s">
        <v>218</v>
      </c>
      <c r="C115" s="12">
        <v>255000</v>
      </c>
      <c r="D115" s="12">
        <v>255000</v>
      </c>
      <c r="E115" s="12" t="s">
        <v>33</v>
      </c>
      <c r="F115" s="13">
        <f t="shared" si="1"/>
        <v>1</v>
      </c>
      <c r="G115" s="2"/>
    </row>
    <row r="116" spans="1:7" ht="24" customHeight="1">
      <c r="A116" s="10" t="s">
        <v>219</v>
      </c>
      <c r="B116" s="11" t="s">
        <v>220</v>
      </c>
      <c r="C116" s="12">
        <v>255000</v>
      </c>
      <c r="D116" s="12">
        <v>255000</v>
      </c>
      <c r="E116" s="12" t="s">
        <v>33</v>
      </c>
      <c r="F116" s="13">
        <f t="shared" si="1"/>
        <v>1</v>
      </c>
      <c r="G116" s="2"/>
    </row>
    <row r="117" spans="1:7" ht="15" customHeight="1">
      <c r="A117" s="10" t="s">
        <v>221</v>
      </c>
      <c r="B117" s="11" t="s">
        <v>222</v>
      </c>
      <c r="C117" s="12">
        <v>255000</v>
      </c>
      <c r="D117" s="12">
        <v>255000</v>
      </c>
      <c r="E117" s="12" t="s">
        <v>33</v>
      </c>
      <c r="F117" s="13">
        <f t="shared" si="1"/>
        <v>1</v>
      </c>
      <c r="G117" s="2"/>
    </row>
    <row r="118" spans="1:7" ht="15" customHeight="1">
      <c r="A118" s="10" t="s">
        <v>223</v>
      </c>
      <c r="B118" s="11" t="s">
        <v>224</v>
      </c>
      <c r="C118" s="12">
        <v>130000</v>
      </c>
      <c r="D118" s="12">
        <v>130311</v>
      </c>
      <c r="E118" s="12" t="s">
        <v>33</v>
      </c>
      <c r="F118" s="13">
        <f t="shared" si="1"/>
        <v>1.0023923076923076</v>
      </c>
      <c r="G118" s="2"/>
    </row>
    <row r="119" spans="1:7" ht="24" customHeight="1">
      <c r="A119" s="10" t="s">
        <v>225</v>
      </c>
      <c r="B119" s="11" t="s">
        <v>226</v>
      </c>
      <c r="C119" s="12">
        <v>130000</v>
      </c>
      <c r="D119" s="12">
        <v>130311</v>
      </c>
      <c r="E119" s="12" t="s">
        <v>33</v>
      </c>
      <c r="F119" s="13">
        <f t="shared" si="1"/>
        <v>1.0023923076923076</v>
      </c>
      <c r="G119" s="2"/>
    </row>
    <row r="120" spans="1:7" ht="15" customHeight="1">
      <c r="A120" s="10" t="s">
        <v>221</v>
      </c>
      <c r="B120" s="11" t="s">
        <v>227</v>
      </c>
      <c r="C120" s="12">
        <v>130000</v>
      </c>
      <c r="D120" s="12">
        <v>130311</v>
      </c>
      <c r="E120" s="12" t="s">
        <v>33</v>
      </c>
      <c r="F120" s="13">
        <f t="shared" si="1"/>
        <v>1.0023923076923076</v>
      </c>
      <c r="G120" s="2"/>
    </row>
    <row r="121" spans="1:7" ht="72" customHeight="1">
      <c r="A121" s="10" t="s">
        <v>228</v>
      </c>
      <c r="B121" s="11" t="s">
        <v>229</v>
      </c>
      <c r="C121" s="12" t="s">
        <v>33</v>
      </c>
      <c r="D121" s="12">
        <v>311611.74</v>
      </c>
      <c r="E121" s="12" t="s">
        <v>33</v>
      </c>
      <c r="F121" s="13" t="e">
        <f t="shared" si="1"/>
        <v>#VALUE!</v>
      </c>
      <c r="G121" s="2"/>
    </row>
    <row r="122" spans="1:7" ht="60" customHeight="1">
      <c r="A122" s="10" t="s">
        <v>230</v>
      </c>
      <c r="B122" s="11" t="s">
        <v>231</v>
      </c>
      <c r="C122" s="12" t="s">
        <v>33</v>
      </c>
      <c r="D122" s="12">
        <v>311611.74</v>
      </c>
      <c r="E122" s="12" t="s">
        <v>33</v>
      </c>
      <c r="F122" s="13" t="e">
        <f t="shared" si="1"/>
        <v>#VALUE!</v>
      </c>
      <c r="G122" s="2"/>
    </row>
    <row r="123" spans="1:7" ht="48" customHeight="1">
      <c r="A123" s="10" t="s">
        <v>232</v>
      </c>
      <c r="B123" s="11" t="s">
        <v>233</v>
      </c>
      <c r="C123" s="12" t="s">
        <v>33</v>
      </c>
      <c r="D123" s="12">
        <v>311611.74</v>
      </c>
      <c r="E123" s="12" t="s">
        <v>33</v>
      </c>
      <c r="F123" s="13" t="e">
        <f t="shared" si="1"/>
        <v>#VALUE!</v>
      </c>
      <c r="G123" s="2"/>
    </row>
    <row r="124" spans="1:7" ht="48" customHeight="1">
      <c r="A124" s="10" t="s">
        <v>234</v>
      </c>
      <c r="B124" s="11" t="s">
        <v>235</v>
      </c>
      <c r="C124" s="12" t="s">
        <v>33</v>
      </c>
      <c r="D124" s="12">
        <v>311611.74</v>
      </c>
      <c r="E124" s="12" t="s">
        <v>33</v>
      </c>
      <c r="F124" s="13" t="e">
        <f t="shared" si="1"/>
        <v>#VALUE!</v>
      </c>
      <c r="G124" s="2"/>
    </row>
    <row r="125" spans="1:7" ht="36" customHeight="1">
      <c r="A125" s="10" t="s">
        <v>236</v>
      </c>
      <c r="B125" s="11" t="s">
        <v>237</v>
      </c>
      <c r="C125" s="12" t="s">
        <v>33</v>
      </c>
      <c r="D125" s="12">
        <v>-318138.93</v>
      </c>
      <c r="E125" s="12" t="s">
        <v>33</v>
      </c>
      <c r="F125" s="13" t="e">
        <f t="shared" si="1"/>
        <v>#VALUE!</v>
      </c>
      <c r="G125" s="2"/>
    </row>
    <row r="126" spans="1:7" ht="36" customHeight="1">
      <c r="A126" s="10" t="s">
        <v>238</v>
      </c>
      <c r="B126" s="11" t="s">
        <v>239</v>
      </c>
      <c r="C126" s="12" t="s">
        <v>33</v>
      </c>
      <c r="D126" s="12">
        <v>-318138.93</v>
      </c>
      <c r="E126" s="12" t="s">
        <v>33</v>
      </c>
      <c r="F126" s="13" t="e">
        <f t="shared" si="1"/>
        <v>#VALUE!</v>
      </c>
      <c r="G126" s="2"/>
    </row>
    <row r="127" spans="1:7" ht="36" customHeight="1">
      <c r="A127" s="10" t="s">
        <v>240</v>
      </c>
      <c r="B127" s="11" t="s">
        <v>241</v>
      </c>
      <c r="C127" s="12" t="s">
        <v>33</v>
      </c>
      <c r="D127" s="12">
        <v>-318138.93</v>
      </c>
      <c r="E127" s="12" t="s">
        <v>33</v>
      </c>
      <c r="F127" s="13" t="e">
        <f t="shared" si="1"/>
        <v>#VALUE!</v>
      </c>
      <c r="G127" s="2"/>
    </row>
    <row r="128" spans="1:7" ht="15" customHeight="1">
      <c r="A128" s="3"/>
      <c r="B128" s="3"/>
      <c r="C128" s="3"/>
      <c r="D128" s="3"/>
      <c r="E128" s="3"/>
      <c r="F128" s="3"/>
      <c r="G128" s="3"/>
    </row>
  </sheetData>
  <mergeCells count="7">
    <mergeCell ref="F4:F6"/>
    <mergeCell ref="A2:F2"/>
    <mergeCell ref="A4:A6"/>
    <mergeCell ref="B4:B6"/>
    <mergeCell ref="C4:C6"/>
    <mergeCell ref="D4:D6"/>
    <mergeCell ref="E4:E6"/>
  </mergeCells>
  <pageMargins left="0.39374999999999999" right="0.39374999999999999" top="0.39374999999999999" bottom="0.39374999999999999" header="0.51180550000000002" footer="0.51180550000000002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C33F937-4008-4013-B36F-5F9232E5142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Е.Н.Шарикова</cp:lastModifiedBy>
  <dcterms:created xsi:type="dcterms:W3CDTF">2017-07-11T07:22:29Z</dcterms:created>
  <dcterms:modified xsi:type="dcterms:W3CDTF">2017-09-13T12:34:35Z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C:\inetpub\wwwroot\svod-smart\temp\ReportManager\sv_0503117m_20160101__web_7_26.xlsx</vt:lpwstr>
  </property>
  <property fmtid="{D5CDD505-2E9C-101B-9397-08002B2CF9AE}" pid="3" name="Report Name">
    <vt:lpwstr>C__inetpub_wwwroot_svod-smart_temp_ReportManager_sv_0503117m_20160101__web_7_26.xlsx</vt:lpwstr>
  </property>
</Properties>
</file>