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180" yWindow="450" windowWidth="18840" windowHeight="13980"/>
  </bookViews>
  <sheets>
    <sheet name="Расходы" sheetId="3" r:id="rId1"/>
  </sheets>
  <definedNames>
    <definedName name="_xlnm.Print_Area" localSheetId="0">Расходы!$A$1:$F$451</definedName>
  </definedNames>
  <calcPr calcId="125725"/>
</workbook>
</file>

<file path=xl/calcChain.xml><?xml version="1.0" encoding="utf-8"?>
<calcChain xmlns="http://schemas.openxmlformats.org/spreadsheetml/2006/main">
  <c r="F10" i="3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8"/>
</calcChain>
</file>

<file path=xl/sharedStrings.xml><?xml version="1.0" encoding="utf-8"?>
<sst xmlns="http://schemas.openxmlformats.org/spreadsheetml/2006/main" count="990" uniqueCount="619">
  <si>
    <t xml:space="preserve"> Наименование показателя</t>
  </si>
  <si>
    <t>Утвержденные бюджетные назначения</t>
  </si>
  <si>
    <t>Исполнено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</si>
  <si>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</si>
  <si>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</si>
  <si>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</si>
  <si>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</si>
  <si>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</si>
  <si>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</si>
  <si>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</si>
  <si>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 xml:space="preserve">  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</si>
  <si>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</si>
  <si>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</si>
  <si>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</si>
  <si>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</si>
  <si>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</si>
  <si>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</si>
  <si>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</si>
  <si>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</si>
  <si>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</si>
  <si>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</si>
  <si>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</si>
  <si>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</si>
  <si>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Расходы на компенсационные выплаты, производимые депутатам, выборным должностным лицам местного самоуправления, высвобождаемым в связи с выходом на трудовую пенсию, уволенным в связи с истечением срока полномочий</t>
  </si>
  <si>
    <t>000 0102 99 3 00 07200 000</t>
  </si>
  <si>
    <t>000 0102 99 3 00 07200 121</t>
  </si>
  <si>
    <t>000 0102 99 3 00 07200 129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</si>
  <si>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</si>
  <si>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</si>
  <si>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</si>
  <si>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</si>
  <si>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</si>
  <si>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</si>
  <si>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</si>
  <si>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</si>
  <si>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</si>
  <si>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</si>
  <si>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</si>
  <si>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</si>
  <si>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 xml:space="preserve">  Иные выплаты персоналу государственных (муниципальных) органов, за исключением фонда оплаты труда</t>
  </si>
  <si>
    <t>000 0103 99 1 00 06030 122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</si>
  <si>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</si>
  <si>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</si>
  <si>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</si>
  <si>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</si>
  <si>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Уплата прочих налогов, сборов</t>
  </si>
  <si>
    <t>000 0103 99 1 00 06030 852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</si>
  <si>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</si>
  <si>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</si>
  <si>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000 0103 99 1 00 13060 122</t>
  </si>
  <si>
    <t xml:space="preserve">  Расходы на выплаты по оплате труда председателя представительного органа</t>
  </si>
  <si>
    <t>000 0103 99 2 00 02010 000</t>
  </si>
  <si>
    <t>000 0103 99 2 00 02010 121</t>
  </si>
  <si>
    <t>000 0103 99 2 00 02010 129</t>
  </si>
  <si>
    <t>000 0103 99 2 00 07200 000</t>
  </si>
  <si>
    <t>000 0103 99 2 00 07200 121</t>
  </si>
  <si>
    <t>000 0103 99 2 00 07200 129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</si>
  <si>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</si>
  <si>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</si>
  <si>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</si>
  <si>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</si>
  <si>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000 0104 75 7 02 04010 121</t>
  </si>
  <si>
    <t>000 0104 75 7 02 04010 129</t>
  </si>
  <si>
    <t>000 0104 75 7 02 06010 000</t>
  </si>
  <si>
    <t>000 0104 75 7 02 06010 121</t>
  </si>
  <si>
    <t>000 0104 75 7 02 06010 129</t>
  </si>
  <si>
    <t>000 0104 75 7 02 06030 000</t>
  </si>
  <si>
    <t>000 0104 75 7 02 06030 122</t>
  </si>
  <si>
    <t>000 0104 75 7 02 06030 244</t>
  </si>
  <si>
    <t xml:space="preserve">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</si>
  <si>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000 0104 75 7 02 06030 831</t>
  </si>
  <si>
    <t xml:space="preserve">  Уплата налога на имущество организаций и земельного налога</t>
  </si>
  <si>
    <t>000 0104 75 7 02 06030 851</t>
  </si>
  <si>
    <t>000 0104 75 7 02 06030 852</t>
  </si>
  <si>
    <t xml:space="preserve">  Уплата иных платежей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</si>
  <si>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</si>
  <si>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</si>
  <si>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</si>
  <si>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000 0104 75 7 02 08210 121</t>
  </si>
  <si>
    <t>000 0104 75 7 02 08210 129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</si>
  <si>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</si>
  <si>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000 0104 75 7 02 13060 000</t>
  </si>
  <si>
    <t>000 0104 75 7 02 13060 122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</si>
  <si>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</si>
  <si>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</si>
  <si>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</si>
  <si>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</si>
  <si>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</si>
  <si>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</si>
  <si>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</si>
  <si>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</si>
  <si>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000 0106 99 5 00 05030 122</t>
  </si>
  <si>
    <t>000 0106 99 5 00 05030 242</t>
  </si>
  <si>
    <t>000 0106 99 5 00 05030 244</t>
  </si>
  <si>
    <t xml:space="preserve">  Резервные фонды</t>
  </si>
  <si>
    <t>000 0111 00 0 00 00000 000</t>
  </si>
  <si>
    <t xml:space="preserve">  Резервный фонд администрации Терского района</t>
  </si>
  <si>
    <t>000 0111 99 6 00 20010 000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</si>
  <si>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</si>
  <si>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</si>
  <si>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</si>
  <si>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</si>
  <si>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 xml:space="preserve">  Прочие направления муниципальной программы</t>
  </si>
  <si>
    <t>000 0113 75 2 01 29990 000</t>
  </si>
  <si>
    <t>000 0113 75 2 01 29990 244</t>
  </si>
  <si>
    <t>000 0113 75 2 02 29990 000</t>
  </si>
  <si>
    <t>000 0113 75 2 02 29990 244</t>
  </si>
  <si>
    <t>000 0113 75 2 03 29990 000</t>
  </si>
  <si>
    <t>000 0113 75 2 03 29990 244</t>
  </si>
  <si>
    <t>000 0113 75 4 01 29990 000</t>
  </si>
  <si>
    <t>000 0113 75 4 01 29990 122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</si>
  <si>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</si>
  <si>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</si>
  <si>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</si>
  <si>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</si>
  <si>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</si>
  <si>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</si>
  <si>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 xml:space="preserve">  Субсидии бюджетным учреждениям на иные цели</t>
  </si>
  <si>
    <t>000 0113 75 7 01 13060 612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</si>
  <si>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</si>
  <si>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</si>
  <si>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000 0113 75 7 03 75540 244</t>
  </si>
  <si>
    <t xml:space="preserve">  Реализация Закона Мурманской области "Об административных комиссиях"</t>
  </si>
  <si>
    <t>000 0113 75 7 03 75550 000</t>
  </si>
  <si>
    <t>000 0113 75 7 03 75550 121</t>
  </si>
  <si>
    <t>000 0113 75 7 03 75550 129</t>
  </si>
  <si>
    <t>000 0113 75 7 03 75550 242</t>
  </si>
  <si>
    <t>000 0113 75 7 03 75550 244</t>
  </si>
  <si>
    <t>000 0113 75 7 04 00050 000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</si>
  <si>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</si>
  <si>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</si>
  <si>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>000 0113 75 7 04 13060 000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</si>
  <si>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</si>
  <si>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</si>
  <si>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</si>
  <si>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000 0113 75 7 04 29990 244</t>
  </si>
  <si>
    <t>000 0113 75 7 04 29990 853</t>
  </si>
  <si>
    <t>000 0113 75 7 05 00050 000</t>
  </si>
  <si>
    <t>000 0113 75 7 05 00050 621</t>
  </si>
  <si>
    <t>000 0113 75 7 05 13060 000</t>
  </si>
  <si>
    <t>000 0113 75 7 05 13060 622</t>
  </si>
  <si>
    <t>000 0113 78 1 02 75540 000</t>
  </si>
  <si>
    <t xml:space="preserve">  Субвенции</t>
  </si>
  <si>
    <t>000 0113 78 1 02 75540 530</t>
  </si>
  <si>
    <t>000 0113 78 2 02 29990 000</t>
  </si>
  <si>
    <t>000 0113 78 2 02 29990 244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</si>
  <si>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</si>
  <si>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</si>
  <si>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</si>
  <si>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</si>
  <si>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Субвенции на осуществление первичного воинского учета на территориях, где отсутствуют военные комиссариаты</t>
  </si>
  <si>
    <t>000 0203 78 1 02 51180 000</t>
  </si>
  <si>
    <t>000 0203 78 1 02 51180 530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</si>
  <si>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</si>
  <si>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</si>
  <si>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</si>
  <si>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</si>
  <si>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</si>
  <si>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</si>
  <si>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000 0304 75 7 03 59300 121</t>
  </si>
  <si>
    <t>000 0304 75 7 03 59300 122</t>
  </si>
  <si>
    <t>000 0304 75 7 03 59300 129</t>
  </si>
  <si>
    <t>000 0304 75 7 03 59300 242</t>
  </si>
  <si>
    <t>000 0304 75 7 03 59300 244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</si>
  <si>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</si>
  <si>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</si>
  <si>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000 0309 77 0 01 00050 000</t>
  </si>
  <si>
    <t xml:space="preserve">  Фонд оплаты труда учреждений</t>
  </si>
  <si>
    <t>000 0309 77 0 01 00050 111</t>
  </si>
  <si>
    <t xml:space="preserve">  Иные выплаты персоналу казенных учреждений, за исключением фонда оплаты труда</t>
  </si>
  <si>
    <t>000 0309 77 0 01 00050 112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</si>
  <si>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</si>
  <si>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>000 0309 77 0 01 00050 119</t>
  </si>
  <si>
    <t>000 0309 77 0 01 00050 242</t>
  </si>
  <si>
    <t>000 0309 77 0 01 00050 244</t>
  </si>
  <si>
    <t>000 0309 77 0 01 13060 000</t>
  </si>
  <si>
    <t>000 0309 77 0 01 13060 112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</si>
  <si>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</si>
  <si>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</si>
  <si>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</si>
  <si>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</si>
  <si>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</si>
  <si>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</si>
  <si>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</si>
  <si>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</si>
  <si>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</si>
  <si>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244</t>
  </si>
  <si>
    <t xml:space="preserve">  Сельское хозяйство и рыболовство</t>
  </si>
  <si>
    <t>000 0405 00 0 00 00000 000</t>
  </si>
  <si>
    <t>000 0405 70 2 01 29990 000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</si>
  <si>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</si>
  <si>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000 0405 70 2 01 29990 812</t>
  </si>
  <si>
    <t xml:space="preserve">  Субвенция бюджетам муниципальных образований Мурманской области на осуществление деятельности по отлову и содержанию безнадзорных животных</t>
  </si>
  <si>
    <t>000 0405 78 1 02 75590 000</t>
  </si>
  <si>
    <t>000 0405 78 1 02 75590 530</t>
  </si>
  <si>
    <t xml:space="preserve"> 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</t>
  </si>
  <si>
    <t>000 0405 78 1 02 75600 000</t>
  </si>
  <si>
    <t>000 0405 78 1 02 75600 530</t>
  </si>
  <si>
    <t xml:space="preserve">  Транспорт</t>
  </si>
  <si>
    <t>000 0408 00 0 00 00000 000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</si>
  <si>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</si>
  <si>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</si>
  <si>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</si>
  <si>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</si>
  <si>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 xml:space="preserve">  Государственная финансовая поддержка доставки продовольственных товаров (за исключением подакцизных) в районы Мурманской области с ограниченными сроками завоза грузов</t>
  </si>
  <si>
    <t>000 0408 78 1 02 70900 000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</si>
  <si>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</si>
  <si>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000 0408 78 1 02 70900 521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</si>
  <si>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</si>
  <si>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</si>
  <si>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 xml:space="preserve">  Иные межбюджетные трансферты</t>
  </si>
  <si>
    <t>000 0408 79 1 01 70910 540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</si>
  <si>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</si>
  <si>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</si>
  <si>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</si>
  <si>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540</t>
  </si>
  <si>
    <t>000 0408 79 1 01 S0910 811</t>
  </si>
  <si>
    <t>000 0408 79 1 02 29990 000</t>
  </si>
  <si>
    <t>000 0408 79 1 02 29990 244</t>
  </si>
  <si>
    <t>000 0408 79 1 03 29990 000</t>
  </si>
  <si>
    <t>000 0408 79 1 03 29990 244</t>
  </si>
  <si>
    <t xml:space="preserve">  Дорожное хозяйство (дорожные фонды)</t>
  </si>
  <si>
    <t>000 0409 00 0 00 00000 000</t>
  </si>
  <si>
    <t xml:space="preserve">  Субсидия из областного бюджета бюджетам муниципальных образований на строительство, реконструкцию, ремонт и капитальный ремонт автомобильных дорог общего пользования местного значения (на конкурсной основе)</t>
  </si>
  <si>
    <t>000 0409 78 1 02 70930 000</t>
  </si>
  <si>
    <t>000 0409 78 1 02 70930 521</t>
  </si>
  <si>
    <t xml:space="preserve">  Связь и информатика</t>
  </si>
  <si>
    <t>000 0410 00 0 00 00000 000</t>
  </si>
  <si>
    <t xml:space="preserve">  Создание, развитие и сопровождение информационных систем</t>
  </si>
  <si>
    <t>000 0410 75 5 01 20070 000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</si>
  <si>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</si>
  <si>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</si>
  <si>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</si>
  <si>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</si>
  <si>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</si>
  <si>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</si>
  <si>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242</t>
  </si>
  <si>
    <t>000 0410 75 5 02 20070 000</t>
  </si>
  <si>
    <t>000 0410 75 5 02 20070 242</t>
  </si>
  <si>
    <t>000 0410 78 1 02 70570 000</t>
  </si>
  <si>
    <t>000 0410 78 1 02 70570 521</t>
  </si>
  <si>
    <t>000 0410 78 2 01 20070 000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</si>
  <si>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</si>
  <si>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</si>
  <si>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</si>
  <si>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000 0412 70 1 01 29990 000</t>
  </si>
  <si>
    <t>000 0412 70 1 01 29990 622</t>
  </si>
  <si>
    <t>000 0412 70 1 02 29990 000</t>
  </si>
  <si>
    <t>000 0412 70 1 02 29990 622</t>
  </si>
  <si>
    <t>000 0412 70 1 02 29990 812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</si>
  <si>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</si>
  <si>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</si>
  <si>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000 0412 70 1 03 75510 244</t>
  </si>
  <si>
    <t>000 0412 70 3 01 29990 000</t>
  </si>
  <si>
    <t>000 0412 70 3 01 29990 622</t>
  </si>
  <si>
    <t>000 0412 70 3 02 29990 000</t>
  </si>
  <si>
    <t>000 0412 70 3 02 29990 622</t>
  </si>
  <si>
    <t>000 0412 74 3 01 29990 000</t>
  </si>
  <si>
    <t>000 0412 74 3 01 29990 244</t>
  </si>
  <si>
    <t xml:space="preserve">  Пособия, компенсации и иные социальные выплаты гражданам, кроме публичных нормативных обязательств</t>
  </si>
  <si>
    <t>000 0412 74 3 01 29990 321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</si>
  <si>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</si>
  <si>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</si>
  <si>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000 0412 75 1 01 29990 000</t>
  </si>
  <si>
    <t>000 0412 75 1 01 29990 244</t>
  </si>
  <si>
    <t>000 0412 75 1 03 29990 000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</si>
  <si>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</si>
  <si>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</si>
  <si>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</si>
  <si>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</si>
  <si>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</si>
  <si>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Субсидии из областного бюджета на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</t>
  </si>
  <si>
    <t>000 0501 75 1 01 70960 000</t>
  </si>
  <si>
    <t>000 0501 75 1 01 70960 244</t>
  </si>
  <si>
    <t xml:space="preserve">  Софинансирование 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</t>
  </si>
  <si>
    <t>000 0501 75 1 01 S0960 000</t>
  </si>
  <si>
    <t>000 0501 75 1 01 S0960 244</t>
  </si>
  <si>
    <t>000 0501 75 2 04 29990 000</t>
  </si>
  <si>
    <t>000 0501 75 2 04 29990 244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</si>
  <si>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</si>
  <si>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</si>
  <si>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</si>
  <si>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</si>
  <si>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</si>
  <si>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244</t>
  </si>
  <si>
    <t>000 0501 78 1 02 70850 000</t>
  </si>
  <si>
    <t>000 0501 78 1 02 70850 521</t>
  </si>
  <si>
    <t xml:space="preserve"> 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</t>
  </si>
  <si>
    <t>000 0501 78 1 02 70960 000</t>
  </si>
  <si>
    <t>000 0501 78 1 02 70960 521</t>
  </si>
  <si>
    <t xml:space="preserve">  Коммунальное хозяйство</t>
  </si>
  <si>
    <t>000 0502 00 0 00 00000 000</t>
  </si>
  <si>
    <t>000 0502 75 2 05 29990 000</t>
  </si>
  <si>
    <t>000 0502 75 2 05 29990 244</t>
  </si>
  <si>
    <t>000 0502 75 3 02 29990 000</t>
  </si>
  <si>
    <t>000 0502 75 3 02 29990 244</t>
  </si>
  <si>
    <t xml:space="preserve"> 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</si>
  <si>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000 0502 75 3 02 70750 000</t>
  </si>
  <si>
    <t>000 0502 75 3 02 70750 244</t>
  </si>
  <si>
    <t xml:space="preserve">  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</si>
  <si>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S0750 000</t>
  </si>
  <si>
    <t>000 0502 75 3 02 S0750 244</t>
  </si>
  <si>
    <t xml:space="preserve">  Субсидия на софинансирование капитальных вложений в объекты муниципальной собственности</t>
  </si>
  <si>
    <t>000 0502 78 1 02 74000 000</t>
  </si>
  <si>
    <t xml:space="preserve">  Субсидии на софинансирование капитальных вложений в объекты государственной (муниципальной) собственности</t>
  </si>
  <si>
    <t>000 0502 78 1 02 74000 522</t>
  </si>
  <si>
    <t xml:space="preserve">  Благоустройство</t>
  </si>
  <si>
    <t>000 0503 00 0 00 00000 000</t>
  </si>
  <si>
    <t>000 0503 75 2 06 29990 000</t>
  </si>
  <si>
    <t>000 0503 75 2 06 29990 244</t>
  </si>
  <si>
    <t xml:space="preserve">  Субсидии на поддержку муниципальных программ формирования современной городской среды</t>
  </si>
  <si>
    <t>000 0503 78 1 02 R5550 000</t>
  </si>
  <si>
    <t>000 0503 78 1 02 R5550 521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</si>
  <si>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</si>
  <si>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</si>
  <si>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</si>
  <si>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</si>
  <si>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000 0603 73 1 01 29990 000</t>
  </si>
  <si>
    <t>000 0603 73 1 01 29990 244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</si>
  <si>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</si>
  <si>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</si>
  <si>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</si>
  <si>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</si>
  <si>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000 0701 72 1 02 00050 000</t>
  </si>
  <si>
    <t>000 0701 72 1 02 00050 611</t>
  </si>
  <si>
    <t>000 0701 72 1 02 00050 612</t>
  </si>
  <si>
    <t>000 0701 72 1 02 13060 000</t>
  </si>
  <si>
    <t>000 0701 72 1 02 13060 612</t>
  </si>
  <si>
    <t>000 0701 72 1 02 29990 000</t>
  </si>
  <si>
    <t>000 0701 72 1 02 29990 612</t>
  </si>
  <si>
    <t xml:space="preserve">  Софинансирование местного бюджета субсидии  на реализацию мероприятий государственной программы Российской Федерации "Доступная среда" на 2011-2020 годы</t>
  </si>
  <si>
    <t>000 0701 72 1 02 L0270 000</t>
  </si>
  <si>
    <t>000 0701 72 1 02 L0270 612</t>
  </si>
  <si>
    <t xml:space="preserve">  Субсидии муниципальным образованиям на реализацию мероприятий государственной программы Российской Федерации "Доступная среда" на 2011-2020 годы</t>
  </si>
  <si>
    <t>000 0701 72 1 02 R0270 000</t>
  </si>
  <si>
    <t>000 0701 72 1 02 R0270 612</t>
  </si>
  <si>
    <t xml:space="preserve">  Меры социальной поддержки педагогическим работникам</t>
  </si>
  <si>
    <t>000 0701 72 1 05 20080 000</t>
  </si>
  <si>
    <t>000 0701 72 1 05 20080 612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</si>
  <si>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</si>
  <si>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000 0701 72 1 05 71100 000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</si>
  <si>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</si>
  <si>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</si>
  <si>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000 0701 72 1 05 75380 000</t>
  </si>
  <si>
    <t>000 0701 72 1 05 75380 611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</si>
  <si>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</si>
  <si>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</si>
  <si>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611</t>
  </si>
  <si>
    <t xml:space="preserve">  Общее образование</t>
  </si>
  <si>
    <t>000 0702 00 0 00 00000 000</t>
  </si>
  <si>
    <t>000 0702 72 1 01 29990 000</t>
  </si>
  <si>
    <t>000 0702 72 1 01 29990 612</t>
  </si>
  <si>
    <t>000 0702 72 1 03 00050 000</t>
  </si>
  <si>
    <t>000 0702 72 1 03 00050 611</t>
  </si>
  <si>
    <t>000 0702 72 1 03 00050 612</t>
  </si>
  <si>
    <t>000 0702 72 1 03 00050 621</t>
  </si>
  <si>
    <t>000 0702 72 1 03 13060 000</t>
  </si>
  <si>
    <t>000 0702 72 1 03 13060 612</t>
  </si>
  <si>
    <t>000 0702 72 1 03 13060 622</t>
  </si>
  <si>
    <t>000 0702 72 1 03 29990 000</t>
  </si>
  <si>
    <t>000 0702 72 1 03 29990 612</t>
  </si>
  <si>
    <t>000 0702 72 1 04 29990 000</t>
  </si>
  <si>
    <t>000 0702 72 1 04 29990 612</t>
  </si>
  <si>
    <t xml:space="preserve">  Создание условий для занятий физической культурой и спортом в сельских школах за счет средств местного бюджета</t>
  </si>
  <si>
    <t>000 0702 72 1 04 L0970 000</t>
  </si>
  <si>
    <t>000 0702 72 1 04 L0970 612</t>
  </si>
  <si>
    <t>000 0702 72 1 04 L0970 622</t>
  </si>
  <si>
    <t xml:space="preserve">  Субсидия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</si>
  <si>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0702 72 1 04 R0970 000</t>
  </si>
  <si>
    <t>000 0702 72 1 04 R0970 612</t>
  </si>
  <si>
    <t>000 0702 72 1 04 R0970 622</t>
  </si>
  <si>
    <t>000 0702 72 1 05 20080 000</t>
  </si>
  <si>
    <t>000 0702 72 1 05 20080 612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</si>
  <si>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</si>
  <si>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</si>
  <si>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</si>
  <si>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000 0702 72 1 05 71040 611</t>
  </si>
  <si>
    <t>000 0702 72 1 05 71040 621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</si>
  <si>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</si>
  <si>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000 0702 72 1 05 75310 000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</si>
  <si>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</si>
  <si>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</si>
  <si>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</si>
  <si>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</si>
  <si>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000 0702 72 1 05 75320 611</t>
  </si>
  <si>
    <t>000 0702 72 1 05 75320 621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</si>
  <si>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</si>
  <si>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</si>
  <si>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611</t>
  </si>
  <si>
    <t>000 0702 72 1 05 S1040 621</t>
  </si>
  <si>
    <t xml:space="preserve">  Дополнительное образование детей</t>
  </si>
  <si>
    <t>000 0703 00 0 00 00000 000</t>
  </si>
  <si>
    <t>000 0703 72 1 01 29990 000</t>
  </si>
  <si>
    <t>000 0703 72 1 01 29990 612</t>
  </si>
  <si>
    <t>000 0703 72 1 03 00050 000</t>
  </si>
  <si>
    <t>000 0703 72 1 03 00050 611</t>
  </si>
  <si>
    <t>000 0703 72 1 03 13060 000</t>
  </si>
  <si>
    <t>000 0703 72 1 03 13060 612</t>
  </si>
  <si>
    <t>000 0703 72 1 03 71100 000</t>
  </si>
  <si>
    <t>000 0703 72 1 03 71100 611</t>
  </si>
  <si>
    <t>000 0703 72 1 03 S1100 000</t>
  </si>
  <si>
    <t>000 0703 72 1 03 S1100 611</t>
  </si>
  <si>
    <t>000 0703 74 1 02 29990 000</t>
  </si>
  <si>
    <t>000 0703 74 1 02 29990 612</t>
  </si>
  <si>
    <t>000 0703 74 2 02 00050 000</t>
  </si>
  <si>
    <t>000 0703 74 2 02 00050 611</t>
  </si>
  <si>
    <t>000 0703 74 2 02 13060 000</t>
  </si>
  <si>
    <t>000 0703 74 2 02 13060 612</t>
  </si>
  <si>
    <t>000 0703 74 2 02 71100 000</t>
  </si>
  <si>
    <t>000 0703 74 2 02 71100 611</t>
  </si>
  <si>
    <t>000 0703 74 2 02 S1100 000</t>
  </si>
  <si>
    <t>000 0703 74 2 02 S1100 611</t>
  </si>
  <si>
    <t xml:space="preserve">  Молодежная политика</t>
  </si>
  <si>
    <t>000 0707 00 0 00 00000 000</t>
  </si>
  <si>
    <t>000 0707 72 2 01 29990 000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</si>
  <si>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</si>
  <si>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</si>
  <si>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</si>
  <si>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</si>
  <si>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</si>
  <si>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</si>
  <si>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</si>
  <si>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612</t>
  </si>
  <si>
    <t>000 0707 72 2 01 S1070 622</t>
  </si>
  <si>
    <t>000 0707 72 2 02 29990 000</t>
  </si>
  <si>
    <t>000 0707 72 2 02 29990 612</t>
  </si>
  <si>
    <t>000 0707 72 2 02 29990 622</t>
  </si>
  <si>
    <t>000 0707 73 2 01 29990 000</t>
  </si>
  <si>
    <t>000 0707 73 2 01 29990 612</t>
  </si>
  <si>
    <t>000 0707 73 2 02 29990 000</t>
  </si>
  <si>
    <t>000 0707 73 2 02 29990 612</t>
  </si>
  <si>
    <t>000 0707 74 4 01 29990 000</t>
  </si>
  <si>
    <t>000 0707 74 4 01 29990 612</t>
  </si>
  <si>
    <t>000 0707 74 4 01 29990 622</t>
  </si>
  <si>
    <t>000 0707 74 4 02 29990 000</t>
  </si>
  <si>
    <t>000 0707 74 4 02 29990 612</t>
  </si>
  <si>
    <t>000 0707 74 4 02 29990 622</t>
  </si>
  <si>
    <t>000 0707 74 4 03 29990 000</t>
  </si>
  <si>
    <t>000 0707 74 4 03 29990 612</t>
  </si>
  <si>
    <t>000 0707 74 4 04 29990 000</t>
  </si>
  <si>
    <t>000 0707 74 4 04 29990 622</t>
  </si>
  <si>
    <t>000 0707 74 4 05 29990 000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</si>
  <si>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</si>
  <si>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</si>
  <si>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</si>
  <si>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</si>
  <si>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</si>
  <si>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</si>
  <si>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000 0801 74 2 01 00050 000</t>
  </si>
  <si>
    <t>000 0801 74 2 01 00050 611</t>
  </si>
  <si>
    <t>000 0801 74 2 01 13060 000</t>
  </si>
  <si>
    <t>000 0801 74 2 01 13060 612</t>
  </si>
  <si>
    <t>000 0801 74 2 01 71100 000</t>
  </si>
  <si>
    <t>000 0801 74 2 01 71100 611</t>
  </si>
  <si>
    <t xml:space="preserve">  Софинансирование субсидии на поддержку отрасли культуры (комплектование книжных фондов муниципальных библиотек)</t>
  </si>
  <si>
    <t>000 0801 74 2 01 L5190 000</t>
  </si>
  <si>
    <t>000 0801 74 2 01 L5190 612</t>
  </si>
  <si>
    <t xml:space="preserve">  Субсидия на поддержку отрасли культуры (комплектование книжных фондов муниципальных библиотек)</t>
  </si>
  <si>
    <t>000 0801 74 2 01 R5190 000</t>
  </si>
  <si>
    <t>000 0801 74 2 01 R5190 612</t>
  </si>
  <si>
    <t>000 0801 74 2 01 S1100 000</t>
  </si>
  <si>
    <t>000 0801 74 2 01 S1100 611</t>
  </si>
  <si>
    <t>000 0801 74 2 03 00050 000</t>
  </si>
  <si>
    <t>000 0801 74 2 03 00050 621</t>
  </si>
  <si>
    <t>000 0801 74 2 03 13060 000</t>
  </si>
  <si>
    <t>000 0801 74 2 03 13060 622</t>
  </si>
  <si>
    <t>000 0801 74 2 03 71100 000</t>
  </si>
  <si>
    <t>000 0801 74 2 03 71100 621</t>
  </si>
  <si>
    <t>000 0801 74 2 03 S1100 000</t>
  </si>
  <si>
    <t>000 0801 74 2 03 S1100 621</t>
  </si>
  <si>
    <t>000 0801 74 2 04 29990 000</t>
  </si>
  <si>
    <t>000 0801 74 2 04 29990 244</t>
  </si>
  <si>
    <t xml:space="preserve">  Публичные нормативные выплаты гражданам несоциального характера</t>
  </si>
  <si>
    <t>000 0801 74 2 04 29990 330</t>
  </si>
  <si>
    <t xml:space="preserve">  Иные выплаты населению</t>
  </si>
  <si>
    <t>000 0801 74 2 04 29990 360</t>
  </si>
  <si>
    <t>000 0801 78 1 02 74000 000</t>
  </si>
  <si>
    <t>000 0801 78 1 02 74000 522</t>
  </si>
  <si>
    <t xml:space="preserve">  Субсидия на обеспечение развития и укрепления материально-технической базы муниципальных домов культуры Мурманской области</t>
  </si>
  <si>
    <t>000 0801 78 1 02 R5580 000</t>
  </si>
  <si>
    <t>000 0801 78 1 02 R5580 521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</si>
  <si>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</si>
  <si>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</si>
  <si>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</si>
  <si>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</si>
  <si>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</si>
  <si>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</si>
  <si>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</si>
  <si>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</si>
  <si>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</si>
  <si>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</si>
  <si>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</si>
  <si>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</si>
  <si>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</si>
  <si>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</si>
  <si>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</si>
  <si>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</si>
  <si>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</si>
  <si>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</si>
  <si>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</si>
  <si>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</si>
  <si>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</si>
  <si>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</si>
  <si>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000 1003 74 3 02 75200 000</t>
  </si>
  <si>
    <t>000 1003 74 3 02 75200 321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</si>
  <si>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</si>
  <si>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</si>
  <si>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000 1003 74 3 03 75110 321</t>
  </si>
  <si>
    <t>000 1003 74 3 03 75110 612</t>
  </si>
  <si>
    <t>000 1003 74 3 03 75110 622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</si>
  <si>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</si>
  <si>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</si>
  <si>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000 1003 75 7 03 75100 612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</si>
  <si>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</si>
  <si>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000 1003 75 7 03 75210 000</t>
  </si>
  <si>
    <t>000 1003 75 7 03 75210 612</t>
  </si>
  <si>
    <t xml:space="preserve">  Софинансирование расходных обязательств муниципальных образований по предоставлению социальных выплат молодым семьям для улучшения жилищных условий</t>
  </si>
  <si>
    <t>000 1003 78 1 02 R0200 000</t>
  </si>
  <si>
    <t>000 1003 78 1 02 R0200 521</t>
  </si>
  <si>
    <t xml:space="preserve">  Охрана семьи и детства</t>
  </si>
  <si>
    <t>000 1004 00 0 00 00000 000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</si>
  <si>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</si>
  <si>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</si>
  <si>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000 1004 72 1 05 75360 244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</si>
  <si>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</si>
  <si>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</si>
  <si>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</si>
  <si>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000 1004 72 1 05 75370 321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</si>
  <si>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</si>
  <si>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</si>
  <si>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000 1004 73 2 03 75560 121</t>
  </si>
  <si>
    <t>000 1004 73 2 03 75560 122</t>
  </si>
  <si>
    <t>000 1004 73 2 03 75560 129</t>
  </si>
  <si>
    <t>000 1004 73 2 03 75560 242</t>
  </si>
  <si>
    <t>000 1004 73 2 03 75560 244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</si>
  <si>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</si>
  <si>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</si>
  <si>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000 1004 74 3 02 75340 313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</si>
  <si>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</si>
  <si>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</si>
  <si>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</si>
  <si>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000 1004 74 3 02 75350 323</t>
  </si>
  <si>
    <t xml:space="preserve">  Расходы областного бюджета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</si>
  <si>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R0820 000</t>
  </si>
  <si>
    <t>000 1004 74 3 02 R0820 323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</si>
  <si>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</si>
  <si>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</si>
  <si>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000 1004 75 7 03 75520 121</t>
  </si>
  <si>
    <t>000 1004 75 7 03 75520 122</t>
  </si>
  <si>
    <t>000 1004 75 7 03 75520 129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</si>
  <si>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</si>
  <si>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</si>
  <si>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</si>
  <si>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</si>
  <si>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000 1004 75 7 03 75530 121</t>
  </si>
  <si>
    <t>000 1004 75 7 03 75530 129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</si>
  <si>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</si>
  <si>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</si>
  <si>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</si>
  <si>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</si>
  <si>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</si>
  <si>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</si>
  <si>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000 1101 71 0 03 00050 000</t>
  </si>
  <si>
    <t>000 1101 71 0 03 00050 621</t>
  </si>
  <si>
    <t>000 1101 71 0 03 13060 000</t>
  </si>
  <si>
    <t>000 1101 71 0 03 13060 622</t>
  </si>
  <si>
    <t xml:space="preserve">  Другие вопросы в области физической культуры и спорта</t>
  </si>
  <si>
    <t>000 1105 00 0 00 00000 000</t>
  </si>
  <si>
    <t>000 1105 71 0 01 29990 000</t>
  </si>
  <si>
    <t>000 1105 71 0 01 29990 622</t>
  </si>
  <si>
    <t>000 1105 71 0 02 29990 000</t>
  </si>
  <si>
    <t>000 1105 71 0 02 29990 244</t>
  </si>
  <si>
    <t xml:space="preserve">  Субсидия муниципальным образованиям на реализацию проектов по поддержке местных инициатив</t>
  </si>
  <si>
    <t>000 1105 71 0 02 71090 000</t>
  </si>
  <si>
    <t>000 1105 71 0 02 71090 244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</si>
  <si>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</si>
  <si>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</si>
  <si>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244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</si>
  <si>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</si>
  <si>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</si>
  <si>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</si>
  <si>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</si>
  <si>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000 1202 75 6 01 00050 000</t>
  </si>
  <si>
    <t>000 1202 75 6 01 00050 612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</si>
  <si>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</si>
  <si>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</si>
  <si>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</si>
  <si>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</si>
  <si>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 xml:space="preserve">  Процентные платежи по муниципальному долгу</t>
  </si>
  <si>
    <t>000 1301 78 1 01 20020 000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</si>
  <si>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</si>
  <si>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</si>
  <si>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</si>
  <si>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</si>
  <si>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</si>
  <si>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</si>
  <si>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</si>
  <si>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</si>
  <si>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</si>
  <si>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</si>
  <si>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</si>
  <si>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</si>
  <si>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</si>
  <si>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</si>
  <si>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511</t>
  </si>
  <si>
    <t xml:space="preserve">  Иные дотации</t>
  </si>
  <si>
    <t>000 1402 00 0 00 00000 000</t>
  </si>
  <si>
    <t xml:space="preserve">  Поддержка мер по сбалансированности бюджетов</t>
  </si>
  <si>
    <t>000 1402 78 1 02 20090 000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</si>
  <si>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</si>
  <si>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</si>
  <si>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</si>
  <si>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000 1403 78 1 02 71100 000</t>
  </si>
  <si>
    <t>000 1403 78 1 02 71100 521</t>
  </si>
  <si>
    <t>Результат исполнения бюджета (дефицит / профицит)</t>
  </si>
  <si>
    <t>Отклонение</t>
  </si>
  <si>
    <t>% исполнения</t>
  </si>
  <si>
    <t>Анализ расходов бюджета муниципального образования Терский район по состоянию на 01.10.2017 г.</t>
  </si>
  <si>
    <t>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</si>
</sst>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11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10"/>
    <xf numFmtId="0" fontId="1" fillId="2" borderId="2"/>
    <xf numFmtId="0" fontId="1" fillId="0" borderId="13">
      <alignment horizontal="left"/>
    </xf>
    <xf numFmtId="0" fontId="1" fillId="2" borderId="38"/>
  </cellStyleXfs>
  <cellXfs count="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5" applyNumberFormat="1" applyProtection="1"/>
    <xf numFmtId="0" fontId="2" fillId="0" borderId="2" xfId="30" applyNumberFormat="1" applyProtection="1">
      <alignment horizontal="center"/>
    </xf>
    <xf numFmtId="0" fontId="2" fillId="0" borderId="1" xfId="31" applyNumberFormat="1" applyProtection="1">
      <alignment horizontal="center"/>
    </xf>
    <xf numFmtId="0" fontId="3" fillId="0" borderId="13" xfId="36" applyNumberFormat="1" applyProtection="1">
      <alignment horizontal="center" vertical="center"/>
    </xf>
    <xf numFmtId="0" fontId="3" fillId="0" borderId="15" xfId="39" applyNumberFormat="1" applyProtection="1">
      <alignment horizontal="left" wrapText="1"/>
    </xf>
    <xf numFmtId="49" fontId="3" fillId="0" borderId="17" xfId="41" applyNumberFormat="1" applyProtection="1">
      <alignment horizontal="center"/>
    </xf>
    <xf numFmtId="4" fontId="3" fillId="0" borderId="17" xfId="42" applyNumberFormat="1" applyProtection="1">
      <alignment horizontal="right" shrinkToFit="1"/>
    </xf>
    <xf numFmtId="0" fontId="3" fillId="0" borderId="18" xfId="43" applyNumberFormat="1" applyProtection="1">
      <alignment horizontal="left" wrapText="1"/>
    </xf>
    <xf numFmtId="49" fontId="3" fillId="0" borderId="20" xfId="45" applyNumberFormat="1" applyProtection="1">
      <alignment horizontal="center"/>
    </xf>
    <xf numFmtId="0" fontId="3" fillId="0" borderId="4" xfId="53" applyNumberFormat="1" applyProtection="1">
      <alignment horizontal="center" vertical="center" shrinkToFit="1"/>
    </xf>
    <xf numFmtId="49" fontId="3" fillId="0" borderId="4" xfId="54" applyNumberFormat="1" applyProtection="1">
      <alignment horizontal="center" vertical="center" shrinkToFit="1"/>
    </xf>
    <xf numFmtId="49" fontId="1" fillId="0" borderId="1" xfId="56" applyNumberFormat="1" applyProtection="1"/>
    <xf numFmtId="165" fontId="3" fillId="0" borderId="20" xfId="61" applyNumberFormat="1" applyProtection="1">
      <alignment horizontal="right" shrinkToFit="1"/>
    </xf>
    <xf numFmtId="0" fontId="3" fillId="0" borderId="26" xfId="63" applyNumberFormat="1" applyProtection="1">
      <alignment horizontal="left" wrapText="1"/>
    </xf>
    <xf numFmtId="49" fontId="3" fillId="0" borderId="23" xfId="65" applyNumberFormat="1" applyProtection="1">
      <alignment horizontal="center" wrapText="1"/>
    </xf>
    <xf numFmtId="4" fontId="3" fillId="0" borderId="23" xfId="66" applyNumberFormat="1" applyProtection="1">
      <alignment horizontal="right" wrapText="1"/>
    </xf>
    <xf numFmtId="0" fontId="1" fillId="0" borderId="1" xfId="69" applyNumberFormat="1" applyProtection="1">
      <alignment wrapText="1"/>
    </xf>
    <xf numFmtId="0" fontId="3" fillId="0" borderId="27" xfId="70" applyNumberFormat="1" applyProtection="1">
      <alignment horizontal="left" wrapText="1"/>
    </xf>
    <xf numFmtId="49" fontId="3" fillId="0" borderId="29" xfId="72" applyNumberFormat="1" applyProtection="1">
      <alignment horizontal="center"/>
    </xf>
    <xf numFmtId="4" fontId="3" fillId="0" borderId="29" xfId="73" applyNumberFormat="1" applyProtection="1">
      <alignment horizontal="right" shrinkToFit="1"/>
    </xf>
    <xf numFmtId="0" fontId="6" fillId="0" borderId="11" xfId="76" applyNumberFormat="1" applyProtection="1"/>
    <xf numFmtId="0" fontId="6" fillId="0" borderId="31" xfId="77" applyNumberFormat="1" applyProtection="1"/>
    <xf numFmtId="49" fontId="3" fillId="0" borderId="40" xfId="54" applyNumberFormat="1" applyBorder="1" applyProtection="1">
      <alignment horizontal="center" vertical="center" shrinkToFit="1"/>
    </xf>
    <xf numFmtId="4" fontId="3" fillId="0" borderId="41" xfId="58" applyNumberFormat="1" applyBorder="1" applyProtection="1">
      <alignment horizontal="right" shrinkToFit="1"/>
    </xf>
    <xf numFmtId="165" fontId="3" fillId="0" borderId="14" xfId="62" applyNumberFormat="1" applyBorder="1" applyProtection="1">
      <alignment horizontal="right" shrinkToFit="1"/>
    </xf>
    <xf numFmtId="4" fontId="3" fillId="0" borderId="42" xfId="67" applyNumberFormat="1" applyBorder="1" applyProtection="1">
      <alignment horizontal="right" wrapText="1"/>
    </xf>
    <xf numFmtId="49" fontId="3" fillId="0" borderId="43" xfId="74" applyNumberFormat="1" applyBorder="1" applyProtection="1">
      <alignment horizontal="center"/>
    </xf>
    <xf numFmtId="49" fontId="3" fillId="0" borderId="46" xfId="55" applyNumberFormat="1" applyFont="1" applyBorder="1" applyAlignment="1" applyProtection="1">
      <alignment horizontal="center" vertical="center"/>
    </xf>
    <xf numFmtId="10" fontId="3" fillId="0" borderId="47" xfId="59" applyNumberFormat="1" applyFont="1" applyBorder="1" applyProtection="1"/>
    <xf numFmtId="10" fontId="3" fillId="0" borderId="44" xfId="59" applyNumberFormat="1" applyFont="1" applyBorder="1" applyProtection="1"/>
    <xf numFmtId="0" fontId="13" fillId="0" borderId="44" xfId="31" applyNumberFormat="1" applyFont="1" applyBorder="1" applyAlignment="1" applyProtection="1">
      <alignment horizontal="center" vertical="top"/>
    </xf>
    <xf numFmtId="0" fontId="13" fillId="0" borderId="45" xfId="31" applyNumberFormat="1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/>
      <protection locked="0"/>
    </xf>
    <xf numFmtId="0" fontId="12" fillId="0" borderId="39" xfId="32" applyNumberFormat="1" applyFont="1" applyBorder="1" applyProtection="1">
      <alignment horizontal="center" vertical="top" wrapText="1"/>
    </xf>
    <xf numFmtId="0" fontId="12" fillId="0" borderId="39" xfId="32" applyNumberFormat="1" applyFont="1" applyBorder="1">
      <alignment horizontal="center" vertical="top" wrapText="1"/>
    </xf>
    <xf numFmtId="0" fontId="12" fillId="0" borderId="14" xfId="32" applyNumberFormat="1" applyFont="1" applyBorder="1">
      <alignment horizontal="center" vertical="top" wrapText="1"/>
    </xf>
    <xf numFmtId="0" fontId="3" fillId="0" borderId="13" xfId="32" applyNumberFormat="1" applyProtection="1">
      <alignment horizontal="center" vertical="top" wrapText="1"/>
    </xf>
    <xf numFmtId="0" fontId="3" fillId="0" borderId="13" xfId="32" applyProtection="1">
      <alignment horizontal="center" vertical="top" wrapText="1"/>
      <protection locked="0"/>
    </xf>
    <xf numFmtId="49" fontId="3" fillId="0" borderId="13" xfId="33" applyNumberFormat="1" applyProtection="1">
      <alignment horizontal="center" vertical="top" wrapText="1"/>
    </xf>
    <xf numFmtId="49" fontId="3" fillId="0" borderId="13" xfId="33" applyProtection="1">
      <alignment horizontal="center" vertical="top" wrapText="1"/>
      <protection locked="0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51"/>
  <sheetViews>
    <sheetView tabSelected="1" zoomScaleNormal="100" zoomScaleSheetLayoutView="100" workbookViewId="0">
      <selection activeCell="E11" sqref="E11"/>
    </sheetView>
  </sheetViews>
  <sheetFormatPr defaultRowHeight="15"/>
  <cols>
    <col min="1" max="1" width="46.42578125" style="1" customWidth="1"/>
    <col min="2" max="2" width="26.85546875" style="1" customWidth="1"/>
    <col min="3" max="5" width="19.85546875" style="1" customWidth="1"/>
    <col min="6" max="6" width="12.28515625" style="1" customWidth="1"/>
    <col min="7" max="7" width="7.7109375" style="1" customWidth="1"/>
    <col min="8" max="16384" width="9.140625" style="1"/>
  </cols>
  <sheetData>
    <row r="2" spans="1:7">
      <c r="A2" s="35" t="s">
        <v>617</v>
      </c>
      <c r="B2" s="35"/>
      <c r="C2" s="35"/>
      <c r="D2" s="35"/>
      <c r="E2" s="35"/>
      <c r="F2" s="35"/>
    </row>
    <row r="3" spans="1:7" ht="14.1" customHeight="1">
      <c r="A3" s="4"/>
      <c r="B3" s="4"/>
      <c r="C3" s="4"/>
      <c r="D3" s="4"/>
      <c r="E3" s="4"/>
      <c r="F3" s="5"/>
      <c r="G3" s="5"/>
    </row>
    <row r="4" spans="1:7" ht="12" customHeight="1">
      <c r="A4" s="39" t="s">
        <v>0</v>
      </c>
      <c r="B4" s="39" t="s">
        <v>11</v>
      </c>
      <c r="C4" s="41" t="s">
        <v>1</v>
      </c>
      <c r="D4" s="41" t="s">
        <v>2</v>
      </c>
      <c r="E4" s="36" t="s">
        <v>615</v>
      </c>
      <c r="F4" s="33" t="s">
        <v>616</v>
      </c>
      <c r="G4" s="5"/>
    </row>
    <row r="5" spans="1:7" ht="12" customHeight="1">
      <c r="A5" s="40"/>
      <c r="B5" s="40"/>
      <c r="C5" s="42"/>
      <c r="D5" s="42"/>
      <c r="E5" s="37"/>
      <c r="F5" s="34"/>
      <c r="G5" s="5"/>
    </row>
    <row r="6" spans="1:7" ht="11.1" customHeight="1">
      <c r="A6" s="40"/>
      <c r="B6" s="40"/>
      <c r="C6" s="42"/>
      <c r="D6" s="42"/>
      <c r="E6" s="38"/>
      <c r="F6" s="34"/>
      <c r="G6" s="5"/>
    </row>
    <row r="7" spans="1:7" ht="12" customHeight="1" thickBot="1">
      <c r="A7" s="6">
        <v>1</v>
      </c>
      <c r="B7" s="12">
        <v>2</v>
      </c>
      <c r="C7" s="13" t="s">
        <v>618</v>
      </c>
      <c r="D7" s="13" t="s">
        <v>3</v>
      </c>
      <c r="E7" s="25" t="s">
        <v>4</v>
      </c>
      <c r="F7" s="30" t="s">
        <v>5</v>
      </c>
      <c r="G7" s="14"/>
    </row>
    <row r="8" spans="1:7" ht="16.5" customHeight="1">
      <c r="A8" s="7" t="s">
        <v>12</v>
      </c>
      <c r="B8" s="8" t="s">
        <v>6</v>
      </c>
      <c r="C8" s="9">
        <v>456120086.36000001</v>
      </c>
      <c r="D8" s="9">
        <v>311212636.69999999</v>
      </c>
      <c r="E8" s="26">
        <v>144907449.66</v>
      </c>
      <c r="F8" s="31">
        <f>D8/C8</f>
        <v>0.68230416946464068</v>
      </c>
      <c r="G8" s="14"/>
    </row>
    <row r="9" spans="1:7" ht="12" customHeight="1">
      <c r="A9" s="10" t="s">
        <v>7</v>
      </c>
      <c r="B9" s="11"/>
      <c r="C9" s="15"/>
      <c r="D9" s="15"/>
      <c r="E9" s="27"/>
      <c r="F9" s="32"/>
      <c r="G9" s="14"/>
    </row>
    <row r="10" spans="1:7" ht="15" customHeight="1">
      <c r="A10" s="16" t="s">
        <v>13</v>
      </c>
      <c r="B10" s="17" t="s">
        <v>14</v>
      </c>
      <c r="C10" s="18">
        <v>62890026</v>
      </c>
      <c r="D10" s="18">
        <v>44849770.299999997</v>
      </c>
      <c r="E10" s="28">
        <v>18040255.699999999</v>
      </c>
      <c r="F10" s="31">
        <f t="shared" ref="F10:F72" si="0">D10/C10</f>
        <v>0.71314599710930315</v>
      </c>
      <c r="G10" s="19"/>
    </row>
    <row r="11" spans="1:7" ht="24" customHeight="1">
      <c r="A11" s="16" t="s">
        <v>15</v>
      </c>
      <c r="B11" s="17" t="s">
        <v>16</v>
      </c>
      <c r="C11" s="18">
        <v>2101367.6</v>
      </c>
      <c r="D11" s="18">
        <v>1633816.36</v>
      </c>
      <c r="E11" s="28">
        <v>467551.24</v>
      </c>
      <c r="F11" s="31">
        <f t="shared" si="0"/>
        <v>0.77750145191160269</v>
      </c>
      <c r="G11" s="19"/>
    </row>
    <row r="12" spans="1:7" ht="24" customHeight="1">
      <c r="A12" s="16" t="s">
        <v>17</v>
      </c>
      <c r="B12" s="17" t="s">
        <v>18</v>
      </c>
      <c r="C12" s="18">
        <v>1705655.79</v>
      </c>
      <c r="D12" s="18">
        <v>1238104.55</v>
      </c>
      <c r="E12" s="28">
        <v>467551.24</v>
      </c>
      <c r="F12" s="31">
        <f t="shared" si="0"/>
        <v>0.72588183223064018</v>
      </c>
      <c r="G12" s="19"/>
    </row>
    <row r="13" spans="1:7" ht="24" customHeight="1">
      <c r="A13" s="16" t="s">
        <v>19</v>
      </c>
      <c r="B13" s="17" t="s">
        <v>20</v>
      </c>
      <c r="C13" s="18">
        <v>1318509.71</v>
      </c>
      <c r="D13" s="18">
        <v>958940.6</v>
      </c>
      <c r="E13" s="28">
        <v>359569.11</v>
      </c>
      <c r="F13" s="31">
        <f t="shared" si="0"/>
        <v>0.7272912688674853</v>
      </c>
      <c r="G13" s="19"/>
    </row>
    <row r="14" spans="1:7" ht="36" customHeight="1">
      <c r="A14" s="16" t="s">
        <v>21</v>
      </c>
      <c r="B14" s="17" t="s">
        <v>22</v>
      </c>
      <c r="C14" s="18">
        <v>387146.08</v>
      </c>
      <c r="D14" s="18">
        <v>279163.95</v>
      </c>
      <c r="E14" s="28">
        <v>107982.13</v>
      </c>
      <c r="F14" s="31">
        <f t="shared" si="0"/>
        <v>0.72108169092142171</v>
      </c>
      <c r="G14" s="19"/>
    </row>
    <row r="15" spans="1:7" ht="60" customHeight="1">
      <c r="A15" s="16" t="s">
        <v>23</v>
      </c>
      <c r="B15" s="17" t="s">
        <v>24</v>
      </c>
      <c r="C15" s="18">
        <v>395711.81</v>
      </c>
      <c r="D15" s="18">
        <v>395711.81</v>
      </c>
      <c r="E15" s="28" t="s">
        <v>8</v>
      </c>
      <c r="F15" s="31">
        <f t="shared" si="0"/>
        <v>1</v>
      </c>
      <c r="G15" s="19"/>
    </row>
    <row r="16" spans="1:7" ht="24" customHeight="1">
      <c r="A16" s="16" t="s">
        <v>19</v>
      </c>
      <c r="B16" s="17" t="s">
        <v>25</v>
      </c>
      <c r="C16" s="18">
        <v>343201.92</v>
      </c>
      <c r="D16" s="18">
        <v>343201.92</v>
      </c>
      <c r="E16" s="28" t="s">
        <v>8</v>
      </c>
      <c r="F16" s="31">
        <f t="shared" si="0"/>
        <v>1</v>
      </c>
      <c r="G16" s="19"/>
    </row>
    <row r="17" spans="1:7" ht="36" customHeight="1">
      <c r="A17" s="16" t="s">
        <v>21</v>
      </c>
      <c r="B17" s="17" t="s">
        <v>26</v>
      </c>
      <c r="C17" s="18">
        <v>52509.89</v>
      </c>
      <c r="D17" s="18">
        <v>52509.89</v>
      </c>
      <c r="E17" s="28" t="s">
        <v>8</v>
      </c>
      <c r="F17" s="31">
        <f t="shared" si="0"/>
        <v>1</v>
      </c>
      <c r="G17" s="19"/>
    </row>
    <row r="18" spans="1:7" ht="36" customHeight="1">
      <c r="A18" s="16" t="s">
        <v>27</v>
      </c>
      <c r="B18" s="17" t="s">
        <v>28</v>
      </c>
      <c r="C18" s="18">
        <v>3090634</v>
      </c>
      <c r="D18" s="18">
        <v>2491082.34</v>
      </c>
      <c r="E18" s="28">
        <v>599551.66</v>
      </c>
      <c r="F18" s="31">
        <f t="shared" si="0"/>
        <v>0.80601013902001983</v>
      </c>
      <c r="G18" s="19"/>
    </row>
    <row r="19" spans="1:7" ht="24" customHeight="1">
      <c r="A19" s="16" t="s">
        <v>29</v>
      </c>
      <c r="B19" s="17" t="s">
        <v>30</v>
      </c>
      <c r="C19" s="18">
        <v>68000</v>
      </c>
      <c r="D19" s="18">
        <v>3745</v>
      </c>
      <c r="E19" s="28">
        <v>64255</v>
      </c>
      <c r="F19" s="31">
        <f t="shared" si="0"/>
        <v>5.5073529411764709E-2</v>
      </c>
      <c r="G19" s="19"/>
    </row>
    <row r="20" spans="1:7" ht="48" customHeight="1">
      <c r="A20" s="16" t="s">
        <v>31</v>
      </c>
      <c r="B20" s="17" t="s">
        <v>32</v>
      </c>
      <c r="C20" s="18">
        <v>68000</v>
      </c>
      <c r="D20" s="18">
        <v>3745</v>
      </c>
      <c r="E20" s="28">
        <v>64255</v>
      </c>
      <c r="F20" s="31">
        <f t="shared" si="0"/>
        <v>5.5073529411764709E-2</v>
      </c>
      <c r="G20" s="19"/>
    </row>
    <row r="21" spans="1:7" ht="24" customHeight="1">
      <c r="A21" s="16" t="s">
        <v>33</v>
      </c>
      <c r="B21" s="17" t="s">
        <v>34</v>
      </c>
      <c r="C21" s="18">
        <v>939747.33</v>
      </c>
      <c r="D21" s="18">
        <v>583470.6</v>
      </c>
      <c r="E21" s="28">
        <v>356276.73</v>
      </c>
      <c r="F21" s="31">
        <f t="shared" si="0"/>
        <v>0.62088029555774316</v>
      </c>
      <c r="G21" s="19"/>
    </row>
    <row r="22" spans="1:7" ht="24" customHeight="1">
      <c r="A22" s="16" t="s">
        <v>19</v>
      </c>
      <c r="B22" s="17" t="s">
        <v>35</v>
      </c>
      <c r="C22" s="18">
        <v>747564.33</v>
      </c>
      <c r="D22" s="18">
        <v>450223.22</v>
      </c>
      <c r="E22" s="28">
        <v>297341.11</v>
      </c>
      <c r="F22" s="31">
        <f t="shared" si="0"/>
        <v>0.60225348098136244</v>
      </c>
      <c r="G22" s="19"/>
    </row>
    <row r="23" spans="1:7" ht="36" customHeight="1">
      <c r="A23" s="16" t="s">
        <v>21</v>
      </c>
      <c r="B23" s="17" t="s">
        <v>36</v>
      </c>
      <c r="C23" s="18">
        <v>192183</v>
      </c>
      <c r="D23" s="18">
        <v>133247.38</v>
      </c>
      <c r="E23" s="28">
        <v>58935.62</v>
      </c>
      <c r="F23" s="31">
        <f t="shared" si="0"/>
        <v>0.69333593502026714</v>
      </c>
      <c r="G23" s="19"/>
    </row>
    <row r="24" spans="1:7" ht="24" customHeight="1">
      <c r="A24" s="16" t="s">
        <v>37</v>
      </c>
      <c r="B24" s="17" t="s">
        <v>38</v>
      </c>
      <c r="C24" s="18">
        <v>527530.91</v>
      </c>
      <c r="D24" s="18">
        <v>350431.98</v>
      </c>
      <c r="E24" s="28">
        <v>177098.93</v>
      </c>
      <c r="F24" s="31">
        <f t="shared" si="0"/>
        <v>0.66428710310074524</v>
      </c>
      <c r="G24" s="19"/>
    </row>
    <row r="25" spans="1:7" ht="36" customHeight="1">
      <c r="A25" s="16" t="s">
        <v>39</v>
      </c>
      <c r="B25" s="17" t="s">
        <v>40</v>
      </c>
      <c r="C25" s="18">
        <v>46223.12</v>
      </c>
      <c r="D25" s="18" t="s">
        <v>8</v>
      </c>
      <c r="E25" s="28">
        <v>46223.12</v>
      </c>
      <c r="F25" s="31" t="e">
        <f t="shared" si="0"/>
        <v>#VALUE!</v>
      </c>
      <c r="G25" s="19"/>
    </row>
    <row r="26" spans="1:7" ht="24" customHeight="1">
      <c r="A26" s="16" t="s">
        <v>41</v>
      </c>
      <c r="B26" s="17" t="s">
        <v>42</v>
      </c>
      <c r="C26" s="18">
        <v>230270.96</v>
      </c>
      <c r="D26" s="18">
        <v>161617.5</v>
      </c>
      <c r="E26" s="28">
        <v>68653.460000000006</v>
      </c>
      <c r="F26" s="31">
        <f t="shared" si="0"/>
        <v>0.70185793293257648</v>
      </c>
      <c r="G26" s="19"/>
    </row>
    <row r="27" spans="1:7" ht="24" customHeight="1">
      <c r="A27" s="16" t="s">
        <v>43</v>
      </c>
      <c r="B27" s="17" t="s">
        <v>44</v>
      </c>
      <c r="C27" s="18">
        <v>241036.83</v>
      </c>
      <c r="D27" s="18">
        <v>185814.48</v>
      </c>
      <c r="E27" s="28">
        <v>55222.35</v>
      </c>
      <c r="F27" s="31">
        <f t="shared" si="0"/>
        <v>0.77089663019547683</v>
      </c>
      <c r="G27" s="19"/>
    </row>
    <row r="28" spans="1:7" ht="15" customHeight="1">
      <c r="A28" s="16" t="s">
        <v>45</v>
      </c>
      <c r="B28" s="17" t="s">
        <v>46</v>
      </c>
      <c r="C28" s="18">
        <v>10000</v>
      </c>
      <c r="D28" s="18">
        <v>3000</v>
      </c>
      <c r="E28" s="28">
        <v>7000</v>
      </c>
      <c r="F28" s="31">
        <f t="shared" si="0"/>
        <v>0.3</v>
      </c>
      <c r="G28" s="19"/>
    </row>
    <row r="29" spans="1:7" ht="48" customHeight="1">
      <c r="A29" s="16" t="s">
        <v>47</v>
      </c>
      <c r="B29" s="17" t="s">
        <v>48</v>
      </c>
      <c r="C29" s="18">
        <v>30000</v>
      </c>
      <c r="D29" s="18">
        <v>28079</v>
      </c>
      <c r="E29" s="28">
        <v>1921</v>
      </c>
      <c r="F29" s="31">
        <f t="shared" si="0"/>
        <v>0.93596666666666661</v>
      </c>
      <c r="G29" s="19"/>
    </row>
    <row r="30" spans="1:7" ht="36" customHeight="1">
      <c r="A30" s="16" t="s">
        <v>39</v>
      </c>
      <c r="B30" s="17" t="s">
        <v>49</v>
      </c>
      <c r="C30" s="18">
        <v>30000</v>
      </c>
      <c r="D30" s="18">
        <v>28079</v>
      </c>
      <c r="E30" s="28">
        <v>1921</v>
      </c>
      <c r="F30" s="31">
        <f t="shared" si="0"/>
        <v>0.93596666666666661</v>
      </c>
      <c r="G30" s="19"/>
    </row>
    <row r="31" spans="1:7" ht="24" customHeight="1">
      <c r="A31" s="16" t="s">
        <v>50</v>
      </c>
      <c r="B31" s="17" t="s">
        <v>51</v>
      </c>
      <c r="C31" s="18">
        <v>1195014.69</v>
      </c>
      <c r="D31" s="18">
        <v>1195014.69</v>
      </c>
      <c r="E31" s="28" t="s">
        <v>8</v>
      </c>
      <c r="F31" s="31">
        <f t="shared" si="0"/>
        <v>1</v>
      </c>
      <c r="G31" s="19"/>
    </row>
    <row r="32" spans="1:7" ht="24" customHeight="1">
      <c r="A32" s="16" t="s">
        <v>19</v>
      </c>
      <c r="B32" s="17" t="s">
        <v>52</v>
      </c>
      <c r="C32" s="18">
        <v>934057.69</v>
      </c>
      <c r="D32" s="18">
        <v>934057.69</v>
      </c>
      <c r="E32" s="28" t="s">
        <v>8</v>
      </c>
      <c r="F32" s="31">
        <f t="shared" si="0"/>
        <v>1</v>
      </c>
      <c r="G32" s="19"/>
    </row>
    <row r="33" spans="1:7" ht="36" customHeight="1">
      <c r="A33" s="16" t="s">
        <v>21</v>
      </c>
      <c r="B33" s="17" t="s">
        <v>53</v>
      </c>
      <c r="C33" s="18">
        <v>260957</v>
      </c>
      <c r="D33" s="18">
        <v>260957</v>
      </c>
      <c r="E33" s="28" t="s">
        <v>8</v>
      </c>
      <c r="F33" s="31">
        <f t="shared" si="0"/>
        <v>1</v>
      </c>
      <c r="G33" s="19"/>
    </row>
    <row r="34" spans="1:7" ht="60" customHeight="1">
      <c r="A34" s="16" t="s">
        <v>23</v>
      </c>
      <c r="B34" s="17" t="s">
        <v>54</v>
      </c>
      <c r="C34" s="18">
        <v>330341.07</v>
      </c>
      <c r="D34" s="18">
        <v>330341.07</v>
      </c>
      <c r="E34" s="28" t="s">
        <v>8</v>
      </c>
      <c r="F34" s="31">
        <f t="shared" si="0"/>
        <v>1</v>
      </c>
      <c r="G34" s="19"/>
    </row>
    <row r="35" spans="1:7" ht="24" customHeight="1">
      <c r="A35" s="16" t="s">
        <v>19</v>
      </c>
      <c r="B35" s="17" t="s">
        <v>55</v>
      </c>
      <c r="C35" s="18">
        <v>278727</v>
      </c>
      <c r="D35" s="18">
        <v>278727</v>
      </c>
      <c r="E35" s="28" t="s">
        <v>8</v>
      </c>
      <c r="F35" s="31">
        <f t="shared" si="0"/>
        <v>1</v>
      </c>
      <c r="G35" s="19"/>
    </row>
    <row r="36" spans="1:7" ht="36" customHeight="1">
      <c r="A36" s="16" t="s">
        <v>21</v>
      </c>
      <c r="B36" s="17" t="s">
        <v>56</v>
      </c>
      <c r="C36" s="18">
        <v>51614.07</v>
      </c>
      <c r="D36" s="18">
        <v>51614.07</v>
      </c>
      <c r="E36" s="28" t="s">
        <v>8</v>
      </c>
      <c r="F36" s="31">
        <f t="shared" si="0"/>
        <v>1</v>
      </c>
      <c r="G36" s="19"/>
    </row>
    <row r="37" spans="1:7" ht="36" customHeight="1">
      <c r="A37" s="16" t="s">
        <v>57</v>
      </c>
      <c r="B37" s="17" t="s">
        <v>58</v>
      </c>
      <c r="C37" s="18">
        <v>25612024.399999999</v>
      </c>
      <c r="D37" s="18">
        <v>17320321.149999999</v>
      </c>
      <c r="E37" s="28">
        <v>8291703.25</v>
      </c>
      <c r="F37" s="31">
        <f t="shared" si="0"/>
        <v>0.67625740470558038</v>
      </c>
      <c r="G37" s="19"/>
    </row>
    <row r="38" spans="1:7" ht="24" customHeight="1">
      <c r="A38" s="16" t="s">
        <v>59</v>
      </c>
      <c r="B38" s="17" t="s">
        <v>60</v>
      </c>
      <c r="C38" s="18">
        <v>443783</v>
      </c>
      <c r="D38" s="18">
        <v>28594.240000000002</v>
      </c>
      <c r="E38" s="28">
        <v>415188.76</v>
      </c>
      <c r="F38" s="31">
        <f t="shared" si="0"/>
        <v>6.4432932311512606E-2</v>
      </c>
      <c r="G38" s="19"/>
    </row>
    <row r="39" spans="1:7" ht="24" customHeight="1">
      <c r="A39" s="16" t="s">
        <v>19</v>
      </c>
      <c r="B39" s="17" t="s">
        <v>61</v>
      </c>
      <c r="C39" s="18">
        <v>383062</v>
      </c>
      <c r="D39" s="18">
        <v>24636.29</v>
      </c>
      <c r="E39" s="28">
        <v>358425.71</v>
      </c>
      <c r="F39" s="31">
        <f t="shared" si="0"/>
        <v>6.4314105810547639E-2</v>
      </c>
      <c r="G39" s="19"/>
    </row>
    <row r="40" spans="1:7" ht="36" customHeight="1">
      <c r="A40" s="16" t="s">
        <v>21</v>
      </c>
      <c r="B40" s="17" t="s">
        <v>62</v>
      </c>
      <c r="C40" s="18">
        <v>60721</v>
      </c>
      <c r="D40" s="18">
        <v>3957.95</v>
      </c>
      <c r="E40" s="28">
        <v>56763.05</v>
      </c>
      <c r="F40" s="31">
        <f t="shared" si="0"/>
        <v>6.5182556282011167E-2</v>
      </c>
      <c r="G40" s="19"/>
    </row>
    <row r="41" spans="1:7" ht="24" customHeight="1">
      <c r="A41" s="16" t="s">
        <v>33</v>
      </c>
      <c r="B41" s="17" t="s">
        <v>63</v>
      </c>
      <c r="C41" s="18">
        <v>23074577.510000002</v>
      </c>
      <c r="D41" s="18">
        <v>16612157.75</v>
      </c>
      <c r="E41" s="28">
        <v>6462419.7599999998</v>
      </c>
      <c r="F41" s="31">
        <f t="shared" si="0"/>
        <v>0.71993334407967668</v>
      </c>
      <c r="G41" s="19"/>
    </row>
    <row r="42" spans="1:7" ht="24" customHeight="1">
      <c r="A42" s="16" t="s">
        <v>19</v>
      </c>
      <c r="B42" s="17" t="s">
        <v>64</v>
      </c>
      <c r="C42" s="18">
        <v>17800000</v>
      </c>
      <c r="D42" s="18">
        <v>13138586.869999999</v>
      </c>
      <c r="E42" s="28">
        <v>4661413.13</v>
      </c>
      <c r="F42" s="31">
        <f t="shared" si="0"/>
        <v>0.73812285786516851</v>
      </c>
      <c r="G42" s="19"/>
    </row>
    <row r="43" spans="1:7" ht="36" customHeight="1">
      <c r="A43" s="16" t="s">
        <v>21</v>
      </c>
      <c r="B43" s="17" t="s">
        <v>65</v>
      </c>
      <c r="C43" s="18">
        <v>5274577.51</v>
      </c>
      <c r="D43" s="18">
        <v>3473570.88</v>
      </c>
      <c r="E43" s="28">
        <v>1801006.63</v>
      </c>
      <c r="F43" s="31">
        <f t="shared" si="0"/>
        <v>0.65854959442998118</v>
      </c>
      <c r="G43" s="19"/>
    </row>
    <row r="44" spans="1:7" ht="24" customHeight="1">
      <c r="A44" s="16" t="s">
        <v>37</v>
      </c>
      <c r="B44" s="17" t="s">
        <v>66</v>
      </c>
      <c r="C44" s="18">
        <v>1452000</v>
      </c>
      <c r="D44" s="18">
        <v>118964.31</v>
      </c>
      <c r="E44" s="28">
        <v>1333035.69</v>
      </c>
      <c r="F44" s="31">
        <f t="shared" si="0"/>
        <v>8.1931342975206614E-2</v>
      </c>
      <c r="G44" s="19"/>
    </row>
    <row r="45" spans="1:7" ht="36" customHeight="1">
      <c r="A45" s="16" t="s">
        <v>39</v>
      </c>
      <c r="B45" s="17" t="s">
        <v>67</v>
      </c>
      <c r="C45" s="18">
        <v>50000</v>
      </c>
      <c r="D45" s="18">
        <v>18698</v>
      </c>
      <c r="E45" s="28">
        <v>31302</v>
      </c>
      <c r="F45" s="31">
        <f t="shared" si="0"/>
        <v>0.37396000000000001</v>
      </c>
      <c r="G45" s="19"/>
    </row>
    <row r="46" spans="1:7" ht="24" customHeight="1">
      <c r="A46" s="16" t="s">
        <v>43</v>
      </c>
      <c r="B46" s="17" t="s">
        <v>68</v>
      </c>
      <c r="C46" s="18">
        <v>1340000</v>
      </c>
      <c r="D46" s="18">
        <v>62049.68</v>
      </c>
      <c r="E46" s="28">
        <v>1277950.32</v>
      </c>
      <c r="F46" s="31">
        <f t="shared" si="0"/>
        <v>4.6305731343283585E-2</v>
      </c>
      <c r="G46" s="19"/>
    </row>
    <row r="47" spans="1:7" ht="84" customHeight="1">
      <c r="A47" s="16" t="s">
        <v>69</v>
      </c>
      <c r="B47" s="17" t="s">
        <v>70</v>
      </c>
      <c r="C47" s="18">
        <v>12103.82</v>
      </c>
      <c r="D47" s="18">
        <v>12103.82</v>
      </c>
      <c r="E47" s="28" t="s">
        <v>8</v>
      </c>
      <c r="F47" s="31">
        <f t="shared" si="0"/>
        <v>1</v>
      </c>
      <c r="G47" s="19"/>
    </row>
    <row r="48" spans="1:7" ht="24" customHeight="1">
      <c r="A48" s="16" t="s">
        <v>71</v>
      </c>
      <c r="B48" s="17" t="s">
        <v>72</v>
      </c>
      <c r="C48" s="18">
        <v>5000</v>
      </c>
      <c r="D48" s="18">
        <v>3068</v>
      </c>
      <c r="E48" s="28">
        <v>1932</v>
      </c>
      <c r="F48" s="31">
        <f t="shared" si="0"/>
        <v>0.61360000000000003</v>
      </c>
      <c r="G48" s="19"/>
    </row>
    <row r="49" spans="1:7" ht="15" customHeight="1">
      <c r="A49" s="16" t="s">
        <v>45</v>
      </c>
      <c r="B49" s="17" t="s">
        <v>73</v>
      </c>
      <c r="C49" s="18">
        <v>10000</v>
      </c>
      <c r="D49" s="18">
        <v>6300</v>
      </c>
      <c r="E49" s="28">
        <v>3700</v>
      </c>
      <c r="F49" s="31">
        <f t="shared" si="0"/>
        <v>0.63</v>
      </c>
      <c r="G49" s="19"/>
    </row>
    <row r="50" spans="1:7" ht="15" customHeight="1">
      <c r="A50" s="16" t="s">
        <v>74</v>
      </c>
      <c r="B50" s="17" t="s">
        <v>75</v>
      </c>
      <c r="C50" s="18">
        <v>34896.18</v>
      </c>
      <c r="D50" s="18">
        <v>16744.810000000001</v>
      </c>
      <c r="E50" s="28">
        <v>18151.37</v>
      </c>
      <c r="F50" s="31">
        <f t="shared" si="0"/>
        <v>0.47984650468905193</v>
      </c>
      <c r="G50" s="19"/>
    </row>
    <row r="51" spans="1:7" ht="36" customHeight="1">
      <c r="A51" s="16" t="s">
        <v>76</v>
      </c>
      <c r="B51" s="17" t="s">
        <v>77</v>
      </c>
      <c r="C51" s="18">
        <v>221663.89</v>
      </c>
      <c r="D51" s="18">
        <v>221663.89</v>
      </c>
      <c r="E51" s="28" t="s">
        <v>8</v>
      </c>
      <c r="F51" s="31">
        <f t="shared" si="0"/>
        <v>1</v>
      </c>
      <c r="G51" s="19"/>
    </row>
    <row r="52" spans="1:7" ht="24" customHeight="1">
      <c r="A52" s="16" t="s">
        <v>19</v>
      </c>
      <c r="B52" s="17" t="s">
        <v>78</v>
      </c>
      <c r="C52" s="18">
        <v>170248.75</v>
      </c>
      <c r="D52" s="18">
        <v>170248.75</v>
      </c>
      <c r="E52" s="28" t="s">
        <v>8</v>
      </c>
      <c r="F52" s="31">
        <f t="shared" si="0"/>
        <v>1</v>
      </c>
      <c r="G52" s="19"/>
    </row>
    <row r="53" spans="1:7" ht="36" customHeight="1">
      <c r="A53" s="16" t="s">
        <v>21</v>
      </c>
      <c r="B53" s="17" t="s">
        <v>79</v>
      </c>
      <c r="C53" s="18">
        <v>51415.14</v>
      </c>
      <c r="D53" s="18">
        <v>51415.14</v>
      </c>
      <c r="E53" s="28" t="s">
        <v>8</v>
      </c>
      <c r="F53" s="31">
        <f t="shared" si="0"/>
        <v>1</v>
      </c>
      <c r="G53" s="19"/>
    </row>
    <row r="54" spans="1:7" ht="48" customHeight="1">
      <c r="A54" s="16" t="s">
        <v>80</v>
      </c>
      <c r="B54" s="17" t="s">
        <v>81</v>
      </c>
      <c r="C54" s="18">
        <v>420000</v>
      </c>
      <c r="D54" s="18">
        <v>338940.96</v>
      </c>
      <c r="E54" s="28">
        <v>81059.039999999994</v>
      </c>
      <c r="F54" s="31">
        <f t="shared" si="0"/>
        <v>0.80700228571428578</v>
      </c>
      <c r="G54" s="19"/>
    </row>
    <row r="55" spans="1:7" ht="36" customHeight="1">
      <c r="A55" s="16" t="s">
        <v>39</v>
      </c>
      <c r="B55" s="17" t="s">
        <v>82</v>
      </c>
      <c r="C55" s="18">
        <v>420000</v>
      </c>
      <c r="D55" s="18">
        <v>338940.96</v>
      </c>
      <c r="E55" s="28">
        <v>81059.039999999994</v>
      </c>
      <c r="F55" s="31">
        <f t="shared" si="0"/>
        <v>0.80700228571428578</v>
      </c>
      <c r="G55" s="19"/>
    </row>
    <row r="56" spans="1:7" ht="36" customHeight="1">
      <c r="A56" s="16" t="s">
        <v>83</v>
      </c>
      <c r="B56" s="17" t="s">
        <v>84</v>
      </c>
      <c r="C56" s="18">
        <v>1100000</v>
      </c>
      <c r="D56" s="18">
        <v>811197.84</v>
      </c>
      <c r="E56" s="28">
        <v>288802.15999999997</v>
      </c>
      <c r="F56" s="31">
        <f t="shared" si="0"/>
        <v>0.73745258181818174</v>
      </c>
      <c r="G56" s="19"/>
    </row>
    <row r="57" spans="1:7" ht="24" customHeight="1">
      <c r="A57" s="16" t="s">
        <v>85</v>
      </c>
      <c r="B57" s="17" t="s">
        <v>86</v>
      </c>
      <c r="C57" s="18">
        <v>940500</v>
      </c>
      <c r="D57" s="18">
        <v>732538.6</v>
      </c>
      <c r="E57" s="28">
        <v>207961.4</v>
      </c>
      <c r="F57" s="31">
        <f t="shared" si="0"/>
        <v>0.7788820839978734</v>
      </c>
      <c r="G57" s="19"/>
    </row>
    <row r="58" spans="1:7" ht="24" customHeight="1">
      <c r="A58" s="16" t="s">
        <v>19</v>
      </c>
      <c r="B58" s="17" t="s">
        <v>87</v>
      </c>
      <c r="C58" s="18">
        <v>722300</v>
      </c>
      <c r="D58" s="18">
        <v>563553.44999999995</v>
      </c>
      <c r="E58" s="28">
        <v>158746.54999999999</v>
      </c>
      <c r="F58" s="31">
        <f t="shared" si="0"/>
        <v>0.78022075314966077</v>
      </c>
      <c r="G58" s="19"/>
    </row>
    <row r="59" spans="1:7" ht="36" customHeight="1">
      <c r="A59" s="16" t="s">
        <v>21</v>
      </c>
      <c r="B59" s="17" t="s">
        <v>88</v>
      </c>
      <c r="C59" s="18">
        <v>218200</v>
      </c>
      <c r="D59" s="18">
        <v>168985.15</v>
      </c>
      <c r="E59" s="28">
        <v>49214.85</v>
      </c>
      <c r="F59" s="31">
        <f t="shared" si="0"/>
        <v>0.77445073327222724</v>
      </c>
      <c r="G59" s="19"/>
    </row>
    <row r="60" spans="1:7" ht="24" customHeight="1">
      <c r="A60" s="16" t="s">
        <v>89</v>
      </c>
      <c r="B60" s="17" t="s">
        <v>90</v>
      </c>
      <c r="C60" s="18">
        <v>159500</v>
      </c>
      <c r="D60" s="18">
        <v>78659.240000000005</v>
      </c>
      <c r="E60" s="28">
        <v>80840.759999999995</v>
      </c>
      <c r="F60" s="31">
        <f t="shared" si="0"/>
        <v>0.49316137931034487</v>
      </c>
      <c r="G60" s="19"/>
    </row>
    <row r="61" spans="1:7" ht="36" customHeight="1">
      <c r="A61" s="16" t="s">
        <v>39</v>
      </c>
      <c r="B61" s="17" t="s">
        <v>91</v>
      </c>
      <c r="C61" s="18">
        <v>29600</v>
      </c>
      <c r="D61" s="18" t="s">
        <v>8</v>
      </c>
      <c r="E61" s="28">
        <v>29600</v>
      </c>
      <c r="F61" s="31" t="e">
        <f t="shared" si="0"/>
        <v>#VALUE!</v>
      </c>
      <c r="G61" s="19"/>
    </row>
    <row r="62" spans="1:7" ht="24" customHeight="1">
      <c r="A62" s="16" t="s">
        <v>41</v>
      </c>
      <c r="B62" s="17" t="s">
        <v>92</v>
      </c>
      <c r="C62" s="18">
        <v>105790</v>
      </c>
      <c r="D62" s="18">
        <v>65434.400000000001</v>
      </c>
      <c r="E62" s="28">
        <v>40355.599999999999</v>
      </c>
      <c r="F62" s="31">
        <f t="shared" si="0"/>
        <v>0.61853105208431802</v>
      </c>
      <c r="G62" s="19"/>
    </row>
    <row r="63" spans="1:7" ht="24" customHeight="1">
      <c r="A63" s="16" t="s">
        <v>43</v>
      </c>
      <c r="B63" s="17" t="s">
        <v>93</v>
      </c>
      <c r="C63" s="18">
        <v>24110</v>
      </c>
      <c r="D63" s="18">
        <v>13224.84</v>
      </c>
      <c r="E63" s="28">
        <v>10885.16</v>
      </c>
      <c r="F63" s="31">
        <f t="shared" si="0"/>
        <v>0.54852094566569887</v>
      </c>
      <c r="G63" s="19"/>
    </row>
    <row r="64" spans="1:7" ht="15" customHeight="1">
      <c r="A64" s="16" t="s">
        <v>94</v>
      </c>
      <c r="B64" s="17" t="s">
        <v>95</v>
      </c>
      <c r="C64" s="18">
        <v>100000</v>
      </c>
      <c r="D64" s="18" t="s">
        <v>8</v>
      </c>
      <c r="E64" s="28">
        <v>100000</v>
      </c>
      <c r="F64" s="31" t="e">
        <f t="shared" si="0"/>
        <v>#VALUE!</v>
      </c>
      <c r="G64" s="19"/>
    </row>
    <row r="65" spans="1:7" ht="15" customHeight="1">
      <c r="A65" s="16" t="s">
        <v>96</v>
      </c>
      <c r="B65" s="17" t="s">
        <v>97</v>
      </c>
      <c r="C65" s="18">
        <v>100000</v>
      </c>
      <c r="D65" s="18" t="s">
        <v>8</v>
      </c>
      <c r="E65" s="28">
        <v>100000</v>
      </c>
      <c r="F65" s="31" t="e">
        <f t="shared" si="0"/>
        <v>#VALUE!</v>
      </c>
      <c r="G65" s="19"/>
    </row>
    <row r="66" spans="1:7" ht="15" customHeight="1">
      <c r="A66" s="16" t="s">
        <v>98</v>
      </c>
      <c r="B66" s="17" t="s">
        <v>99</v>
      </c>
      <c r="C66" s="18">
        <v>100000</v>
      </c>
      <c r="D66" s="18" t="s">
        <v>8</v>
      </c>
      <c r="E66" s="28">
        <v>100000</v>
      </c>
      <c r="F66" s="31" t="e">
        <f t="shared" si="0"/>
        <v>#VALUE!</v>
      </c>
      <c r="G66" s="19"/>
    </row>
    <row r="67" spans="1:7" ht="15" customHeight="1">
      <c r="A67" s="16" t="s">
        <v>100</v>
      </c>
      <c r="B67" s="17" t="s">
        <v>101</v>
      </c>
      <c r="C67" s="18">
        <v>30886000</v>
      </c>
      <c r="D67" s="18">
        <v>22593352.609999999</v>
      </c>
      <c r="E67" s="28">
        <v>8292647.3899999997</v>
      </c>
      <c r="F67" s="31">
        <f t="shared" si="0"/>
        <v>0.73150788739234607</v>
      </c>
      <c r="G67" s="19"/>
    </row>
    <row r="68" spans="1:7" ht="15" customHeight="1">
      <c r="A68" s="16" t="s">
        <v>102</v>
      </c>
      <c r="B68" s="17" t="s">
        <v>103</v>
      </c>
      <c r="C68" s="18">
        <v>105000</v>
      </c>
      <c r="D68" s="18">
        <v>75800</v>
      </c>
      <c r="E68" s="28">
        <v>29200</v>
      </c>
      <c r="F68" s="31">
        <f t="shared" si="0"/>
        <v>0.72190476190476194</v>
      </c>
      <c r="G68" s="19"/>
    </row>
    <row r="69" spans="1:7" ht="24" customHeight="1">
      <c r="A69" s="16" t="s">
        <v>43</v>
      </c>
      <c r="B69" s="17" t="s">
        <v>104</v>
      </c>
      <c r="C69" s="18">
        <v>105000</v>
      </c>
      <c r="D69" s="18">
        <v>75800</v>
      </c>
      <c r="E69" s="28">
        <v>29200</v>
      </c>
      <c r="F69" s="31">
        <f t="shared" si="0"/>
        <v>0.72190476190476194</v>
      </c>
      <c r="G69" s="19"/>
    </row>
    <row r="70" spans="1:7" ht="15" customHeight="1">
      <c r="A70" s="16" t="s">
        <v>102</v>
      </c>
      <c r="B70" s="17" t="s">
        <v>105</v>
      </c>
      <c r="C70" s="18">
        <v>100000</v>
      </c>
      <c r="D70" s="18">
        <v>25177.279999999999</v>
      </c>
      <c r="E70" s="28">
        <v>74822.720000000001</v>
      </c>
      <c r="F70" s="31">
        <f t="shared" si="0"/>
        <v>0.25177279999999996</v>
      </c>
      <c r="G70" s="19"/>
    </row>
    <row r="71" spans="1:7" ht="24" customHeight="1">
      <c r="A71" s="16" t="s">
        <v>43</v>
      </c>
      <c r="B71" s="17" t="s">
        <v>106</v>
      </c>
      <c r="C71" s="18">
        <v>100000</v>
      </c>
      <c r="D71" s="18">
        <v>25177.279999999999</v>
      </c>
      <c r="E71" s="28">
        <v>74822.720000000001</v>
      </c>
      <c r="F71" s="31">
        <f t="shared" si="0"/>
        <v>0.25177279999999996</v>
      </c>
      <c r="G71" s="19"/>
    </row>
    <row r="72" spans="1:7" ht="15" customHeight="1">
      <c r="A72" s="16" t="s">
        <v>102</v>
      </c>
      <c r="B72" s="17" t="s">
        <v>107</v>
      </c>
      <c r="C72" s="18">
        <v>90000</v>
      </c>
      <c r="D72" s="18" t="s">
        <v>8</v>
      </c>
      <c r="E72" s="28">
        <v>90000</v>
      </c>
      <c r="F72" s="31" t="e">
        <f t="shared" si="0"/>
        <v>#VALUE!</v>
      </c>
      <c r="G72" s="19"/>
    </row>
    <row r="73" spans="1:7" ht="24" customHeight="1">
      <c r="A73" s="16" t="s">
        <v>43</v>
      </c>
      <c r="B73" s="17" t="s">
        <v>108</v>
      </c>
      <c r="C73" s="18">
        <v>90000</v>
      </c>
      <c r="D73" s="18" t="s">
        <v>8</v>
      </c>
      <c r="E73" s="28">
        <v>90000</v>
      </c>
      <c r="F73" s="31" t="e">
        <f t="shared" ref="F73:F136" si="1">D73/C73</f>
        <v>#VALUE!</v>
      </c>
      <c r="G73" s="19"/>
    </row>
    <row r="74" spans="1:7" ht="15" customHeight="1">
      <c r="A74" s="16" t="s">
        <v>102</v>
      </c>
      <c r="B74" s="17" t="s">
        <v>109</v>
      </c>
      <c r="C74" s="18">
        <v>100000</v>
      </c>
      <c r="D74" s="18">
        <v>15500</v>
      </c>
      <c r="E74" s="28">
        <v>84500</v>
      </c>
      <c r="F74" s="31">
        <f t="shared" si="1"/>
        <v>0.155</v>
      </c>
      <c r="G74" s="19"/>
    </row>
    <row r="75" spans="1:7" ht="36" customHeight="1">
      <c r="A75" s="16" t="s">
        <v>39</v>
      </c>
      <c r="B75" s="17" t="s">
        <v>110</v>
      </c>
      <c r="C75" s="18">
        <v>80000</v>
      </c>
      <c r="D75" s="18" t="s">
        <v>8</v>
      </c>
      <c r="E75" s="28">
        <v>80000</v>
      </c>
      <c r="F75" s="31" t="e">
        <f t="shared" si="1"/>
        <v>#VALUE!</v>
      </c>
      <c r="G75" s="19"/>
    </row>
    <row r="76" spans="1:7" ht="24" customHeight="1">
      <c r="A76" s="16" t="s">
        <v>43</v>
      </c>
      <c r="B76" s="17" t="s">
        <v>111</v>
      </c>
      <c r="C76" s="18">
        <v>20000</v>
      </c>
      <c r="D76" s="18">
        <v>15500</v>
      </c>
      <c r="E76" s="28">
        <v>4500</v>
      </c>
      <c r="F76" s="31">
        <f t="shared" si="1"/>
        <v>0.77500000000000002</v>
      </c>
      <c r="G76" s="19"/>
    </row>
    <row r="77" spans="1:7" ht="48" customHeight="1">
      <c r="A77" s="16" t="s">
        <v>112</v>
      </c>
      <c r="B77" s="17" t="s">
        <v>113</v>
      </c>
      <c r="C77" s="18">
        <v>15403000</v>
      </c>
      <c r="D77" s="18">
        <v>11768096.99</v>
      </c>
      <c r="E77" s="28">
        <v>3634903.01</v>
      </c>
      <c r="F77" s="31">
        <f t="shared" si="1"/>
        <v>0.76401330844640658</v>
      </c>
      <c r="G77" s="19"/>
    </row>
    <row r="78" spans="1:7" ht="48" customHeight="1">
      <c r="A78" s="16" t="s">
        <v>114</v>
      </c>
      <c r="B78" s="17" t="s">
        <v>115</v>
      </c>
      <c r="C78" s="18">
        <v>15403000</v>
      </c>
      <c r="D78" s="18">
        <v>11768096.99</v>
      </c>
      <c r="E78" s="28">
        <v>3634903.01</v>
      </c>
      <c r="F78" s="31">
        <f t="shared" si="1"/>
        <v>0.76401330844640658</v>
      </c>
      <c r="G78" s="19"/>
    </row>
    <row r="79" spans="1:7" ht="48" customHeight="1">
      <c r="A79" s="16" t="s">
        <v>80</v>
      </c>
      <c r="B79" s="17" t="s">
        <v>116</v>
      </c>
      <c r="C79" s="18">
        <v>360000</v>
      </c>
      <c r="D79" s="18">
        <v>262241.48</v>
      </c>
      <c r="E79" s="28">
        <v>97758.52</v>
      </c>
      <c r="F79" s="31">
        <f t="shared" si="1"/>
        <v>0.72844855555555554</v>
      </c>
      <c r="G79" s="19"/>
    </row>
    <row r="80" spans="1:7" ht="15" customHeight="1">
      <c r="A80" s="16" t="s">
        <v>117</v>
      </c>
      <c r="B80" s="17" t="s">
        <v>118</v>
      </c>
      <c r="C80" s="18">
        <v>360000</v>
      </c>
      <c r="D80" s="18">
        <v>262241.48</v>
      </c>
      <c r="E80" s="28">
        <v>97758.52</v>
      </c>
      <c r="F80" s="31">
        <f t="shared" si="1"/>
        <v>0.72844855555555554</v>
      </c>
      <c r="G80" s="19"/>
    </row>
    <row r="81" spans="1:7" ht="72" customHeight="1">
      <c r="A81" s="16" t="s">
        <v>119</v>
      </c>
      <c r="B81" s="17" t="s">
        <v>120</v>
      </c>
      <c r="C81" s="18">
        <v>6000</v>
      </c>
      <c r="D81" s="18" t="s">
        <v>8</v>
      </c>
      <c r="E81" s="28">
        <v>6000</v>
      </c>
      <c r="F81" s="31" t="e">
        <f t="shared" si="1"/>
        <v>#VALUE!</v>
      </c>
      <c r="G81" s="19"/>
    </row>
    <row r="82" spans="1:7" ht="24" customHeight="1">
      <c r="A82" s="16" t="s">
        <v>43</v>
      </c>
      <c r="B82" s="17" t="s">
        <v>121</v>
      </c>
      <c r="C82" s="18">
        <v>6000</v>
      </c>
      <c r="D82" s="18" t="s">
        <v>8</v>
      </c>
      <c r="E82" s="28">
        <v>6000</v>
      </c>
      <c r="F82" s="31" t="e">
        <f t="shared" si="1"/>
        <v>#VALUE!</v>
      </c>
      <c r="G82" s="19"/>
    </row>
    <row r="83" spans="1:7" ht="24" customHeight="1">
      <c r="A83" s="16" t="s">
        <v>122</v>
      </c>
      <c r="B83" s="17" t="s">
        <v>123</v>
      </c>
      <c r="C83" s="18">
        <v>114000</v>
      </c>
      <c r="D83" s="18">
        <v>46693.66</v>
      </c>
      <c r="E83" s="28">
        <v>67306.34</v>
      </c>
      <c r="F83" s="31">
        <f t="shared" si="1"/>
        <v>0.40959350877192985</v>
      </c>
      <c r="G83" s="19"/>
    </row>
    <row r="84" spans="1:7" ht="24" customHeight="1">
      <c r="A84" s="16" t="s">
        <v>19</v>
      </c>
      <c r="B84" s="17" t="s">
        <v>124</v>
      </c>
      <c r="C84" s="18">
        <v>82000</v>
      </c>
      <c r="D84" s="18">
        <v>31585.24</v>
      </c>
      <c r="E84" s="28">
        <v>50414.76</v>
      </c>
      <c r="F84" s="31">
        <f t="shared" si="1"/>
        <v>0.38518585365853658</v>
      </c>
      <c r="G84" s="19"/>
    </row>
    <row r="85" spans="1:7" ht="36" customHeight="1">
      <c r="A85" s="16" t="s">
        <v>21</v>
      </c>
      <c r="B85" s="17" t="s">
        <v>125</v>
      </c>
      <c r="C85" s="18">
        <v>22000</v>
      </c>
      <c r="D85" s="18">
        <v>8333.98</v>
      </c>
      <c r="E85" s="28">
        <v>13666.02</v>
      </c>
      <c r="F85" s="31">
        <f t="shared" si="1"/>
        <v>0.37881727272727272</v>
      </c>
      <c r="G85" s="19"/>
    </row>
    <row r="86" spans="1:7" ht="24" customHeight="1">
      <c r="A86" s="16" t="s">
        <v>41</v>
      </c>
      <c r="B86" s="17" t="s">
        <v>126</v>
      </c>
      <c r="C86" s="18">
        <v>600</v>
      </c>
      <c r="D86" s="18">
        <v>600</v>
      </c>
      <c r="E86" s="28" t="s">
        <v>8</v>
      </c>
      <c r="F86" s="31">
        <f t="shared" si="1"/>
        <v>1</v>
      </c>
      <c r="G86" s="19"/>
    </row>
    <row r="87" spans="1:7" ht="24" customHeight="1">
      <c r="A87" s="16" t="s">
        <v>43</v>
      </c>
      <c r="B87" s="17" t="s">
        <v>127</v>
      </c>
      <c r="C87" s="18">
        <v>9400</v>
      </c>
      <c r="D87" s="18">
        <v>6174.44</v>
      </c>
      <c r="E87" s="28">
        <v>3225.56</v>
      </c>
      <c r="F87" s="31">
        <f t="shared" si="1"/>
        <v>0.65685531914893613</v>
      </c>
      <c r="G87" s="19"/>
    </row>
    <row r="88" spans="1:7" ht="48" customHeight="1">
      <c r="A88" s="16" t="s">
        <v>112</v>
      </c>
      <c r="B88" s="17" t="s">
        <v>128</v>
      </c>
      <c r="C88" s="18">
        <v>7943000</v>
      </c>
      <c r="D88" s="18">
        <v>5944163.6500000004</v>
      </c>
      <c r="E88" s="28">
        <v>1998836.35</v>
      </c>
      <c r="F88" s="31">
        <f t="shared" si="1"/>
        <v>0.74835246758151841</v>
      </c>
      <c r="G88" s="19"/>
    </row>
    <row r="89" spans="1:7" ht="48" customHeight="1">
      <c r="A89" s="16" t="s">
        <v>129</v>
      </c>
      <c r="B89" s="17" t="s">
        <v>130</v>
      </c>
      <c r="C89" s="18">
        <v>7943000</v>
      </c>
      <c r="D89" s="18">
        <v>5944163.6500000004</v>
      </c>
      <c r="E89" s="28">
        <v>1998836.35</v>
      </c>
      <c r="F89" s="31">
        <f t="shared" si="1"/>
        <v>0.74835246758151841</v>
      </c>
      <c r="G89" s="19"/>
    </row>
    <row r="90" spans="1:7" ht="48" customHeight="1">
      <c r="A90" s="16" t="s">
        <v>80</v>
      </c>
      <c r="B90" s="17" t="s">
        <v>131</v>
      </c>
      <c r="C90" s="18">
        <v>100000</v>
      </c>
      <c r="D90" s="18">
        <v>32183.48</v>
      </c>
      <c r="E90" s="28">
        <v>67816.52</v>
      </c>
      <c r="F90" s="31">
        <f t="shared" si="1"/>
        <v>0.32183479999999998</v>
      </c>
      <c r="G90" s="19"/>
    </row>
    <row r="91" spans="1:7" ht="15" customHeight="1">
      <c r="A91" s="16" t="s">
        <v>132</v>
      </c>
      <c r="B91" s="17" t="s">
        <v>133</v>
      </c>
      <c r="C91" s="18">
        <v>100000</v>
      </c>
      <c r="D91" s="18">
        <v>32183.48</v>
      </c>
      <c r="E91" s="28">
        <v>67816.52</v>
      </c>
      <c r="F91" s="31">
        <f t="shared" si="1"/>
        <v>0.32183479999999998</v>
      </c>
      <c r="G91" s="19"/>
    </row>
    <row r="92" spans="1:7" ht="15" customHeight="1">
      <c r="A92" s="16" t="s">
        <v>102</v>
      </c>
      <c r="B92" s="17" t="s">
        <v>134</v>
      </c>
      <c r="C92" s="18">
        <v>3030000</v>
      </c>
      <c r="D92" s="18">
        <v>2183728.17</v>
      </c>
      <c r="E92" s="28">
        <v>846271.83</v>
      </c>
      <c r="F92" s="31">
        <f t="shared" si="1"/>
        <v>0.72070236633663365</v>
      </c>
      <c r="G92" s="19"/>
    </row>
    <row r="93" spans="1:7" ht="24" customHeight="1">
      <c r="A93" s="16" t="s">
        <v>43</v>
      </c>
      <c r="B93" s="17" t="s">
        <v>135</v>
      </c>
      <c r="C93" s="18">
        <v>3029000</v>
      </c>
      <c r="D93" s="18">
        <v>2183479.7400000002</v>
      </c>
      <c r="E93" s="28">
        <v>845520.26</v>
      </c>
      <c r="F93" s="31">
        <f t="shared" si="1"/>
        <v>0.72085828326180268</v>
      </c>
      <c r="G93" s="19"/>
    </row>
    <row r="94" spans="1:7" ht="15" customHeight="1">
      <c r="A94" s="16" t="s">
        <v>74</v>
      </c>
      <c r="B94" s="17" t="s">
        <v>136</v>
      </c>
      <c r="C94" s="18">
        <v>1000</v>
      </c>
      <c r="D94" s="18">
        <v>248.43</v>
      </c>
      <c r="E94" s="28">
        <v>751.57</v>
      </c>
      <c r="F94" s="31">
        <f t="shared" si="1"/>
        <v>0.24843000000000001</v>
      </c>
      <c r="G94" s="19"/>
    </row>
    <row r="95" spans="1:7" ht="48" customHeight="1">
      <c r="A95" s="16" t="s">
        <v>112</v>
      </c>
      <c r="B95" s="17" t="s">
        <v>137</v>
      </c>
      <c r="C95" s="18">
        <v>3417000</v>
      </c>
      <c r="D95" s="18">
        <v>2218651.36</v>
      </c>
      <c r="E95" s="28">
        <v>1198348.6399999999</v>
      </c>
      <c r="F95" s="31">
        <f t="shared" si="1"/>
        <v>0.64929802750951127</v>
      </c>
      <c r="G95" s="19"/>
    </row>
    <row r="96" spans="1:7" ht="48" customHeight="1">
      <c r="A96" s="16" t="s">
        <v>129</v>
      </c>
      <c r="B96" s="17" t="s">
        <v>138</v>
      </c>
      <c r="C96" s="18">
        <v>3417000</v>
      </c>
      <c r="D96" s="18">
        <v>2218651.36</v>
      </c>
      <c r="E96" s="28">
        <v>1198348.6399999999</v>
      </c>
      <c r="F96" s="31">
        <f t="shared" si="1"/>
        <v>0.64929802750951127</v>
      </c>
      <c r="G96" s="19"/>
    </row>
    <row r="97" spans="1:7" ht="48" customHeight="1">
      <c r="A97" s="16" t="s">
        <v>80</v>
      </c>
      <c r="B97" s="17" t="s">
        <v>139</v>
      </c>
      <c r="C97" s="18">
        <v>100000</v>
      </c>
      <c r="D97" s="18">
        <v>7116.54</v>
      </c>
      <c r="E97" s="28">
        <v>92883.46</v>
      </c>
      <c r="F97" s="31">
        <f t="shared" si="1"/>
        <v>7.1165400000000004E-2</v>
      </c>
      <c r="G97" s="19"/>
    </row>
    <row r="98" spans="1:7" ht="15" customHeight="1">
      <c r="A98" s="16" t="s">
        <v>132</v>
      </c>
      <c r="B98" s="17" t="s">
        <v>140</v>
      </c>
      <c r="C98" s="18">
        <v>100000</v>
      </c>
      <c r="D98" s="18">
        <v>7116.54</v>
      </c>
      <c r="E98" s="28">
        <v>92883.46</v>
      </c>
      <c r="F98" s="31">
        <f t="shared" si="1"/>
        <v>7.1165400000000004E-2</v>
      </c>
      <c r="G98" s="19"/>
    </row>
    <row r="99" spans="1:7" ht="72" customHeight="1">
      <c r="A99" s="16" t="s">
        <v>119</v>
      </c>
      <c r="B99" s="17" t="s">
        <v>141</v>
      </c>
      <c r="C99" s="18">
        <v>8000</v>
      </c>
      <c r="D99" s="18">
        <v>8000</v>
      </c>
      <c r="E99" s="28" t="s">
        <v>8</v>
      </c>
      <c r="F99" s="31">
        <f t="shared" si="1"/>
        <v>1</v>
      </c>
      <c r="G99" s="19"/>
    </row>
    <row r="100" spans="1:7" ht="15" customHeight="1">
      <c r="A100" s="16" t="s">
        <v>142</v>
      </c>
      <c r="B100" s="17" t="s">
        <v>143</v>
      </c>
      <c r="C100" s="18">
        <v>8000</v>
      </c>
      <c r="D100" s="18">
        <v>8000</v>
      </c>
      <c r="E100" s="28" t="s">
        <v>8</v>
      </c>
      <c r="F100" s="31">
        <f t="shared" si="1"/>
        <v>1</v>
      </c>
      <c r="G100" s="19"/>
    </row>
    <row r="101" spans="1:7" ht="15" customHeight="1">
      <c r="A101" s="16" t="s">
        <v>102</v>
      </c>
      <c r="B101" s="17" t="s">
        <v>144</v>
      </c>
      <c r="C101" s="18">
        <v>10000</v>
      </c>
      <c r="D101" s="18">
        <v>6000</v>
      </c>
      <c r="E101" s="28">
        <v>4000</v>
      </c>
      <c r="F101" s="31">
        <f t="shared" si="1"/>
        <v>0.6</v>
      </c>
      <c r="G101" s="19"/>
    </row>
    <row r="102" spans="1:7" ht="24" customHeight="1">
      <c r="A102" s="16" t="s">
        <v>43</v>
      </c>
      <c r="B102" s="17" t="s">
        <v>145</v>
      </c>
      <c r="C102" s="18">
        <v>10000</v>
      </c>
      <c r="D102" s="18">
        <v>6000</v>
      </c>
      <c r="E102" s="28">
        <v>4000</v>
      </c>
      <c r="F102" s="31">
        <f t="shared" si="1"/>
        <v>0.6</v>
      </c>
      <c r="G102" s="19"/>
    </row>
    <row r="103" spans="1:7" ht="15" customHeight="1">
      <c r="A103" s="16" t="s">
        <v>146</v>
      </c>
      <c r="B103" s="17" t="s">
        <v>147</v>
      </c>
      <c r="C103" s="18">
        <v>114000</v>
      </c>
      <c r="D103" s="18">
        <v>90000</v>
      </c>
      <c r="E103" s="28">
        <v>24000</v>
      </c>
      <c r="F103" s="31">
        <f t="shared" si="1"/>
        <v>0.78947368421052633</v>
      </c>
      <c r="G103" s="19"/>
    </row>
    <row r="104" spans="1:7" ht="15" customHeight="1">
      <c r="A104" s="16" t="s">
        <v>148</v>
      </c>
      <c r="B104" s="17" t="s">
        <v>149</v>
      </c>
      <c r="C104" s="18">
        <v>114000</v>
      </c>
      <c r="D104" s="18">
        <v>90000</v>
      </c>
      <c r="E104" s="28">
        <v>24000</v>
      </c>
      <c r="F104" s="31">
        <f t="shared" si="1"/>
        <v>0.78947368421052633</v>
      </c>
      <c r="G104" s="19"/>
    </row>
    <row r="105" spans="1:7" ht="24" customHeight="1">
      <c r="A105" s="16" t="s">
        <v>150</v>
      </c>
      <c r="B105" s="17" t="s">
        <v>151</v>
      </c>
      <c r="C105" s="18">
        <v>114000</v>
      </c>
      <c r="D105" s="18">
        <v>90000</v>
      </c>
      <c r="E105" s="28">
        <v>24000</v>
      </c>
      <c r="F105" s="31">
        <f t="shared" si="1"/>
        <v>0.78947368421052633</v>
      </c>
      <c r="G105" s="19"/>
    </row>
    <row r="106" spans="1:7" ht="15" customHeight="1">
      <c r="A106" s="16" t="s">
        <v>142</v>
      </c>
      <c r="B106" s="17" t="s">
        <v>152</v>
      </c>
      <c r="C106" s="18">
        <v>114000</v>
      </c>
      <c r="D106" s="18">
        <v>90000</v>
      </c>
      <c r="E106" s="28">
        <v>24000</v>
      </c>
      <c r="F106" s="31">
        <f t="shared" si="1"/>
        <v>0.78947368421052633</v>
      </c>
      <c r="G106" s="19"/>
    </row>
    <row r="107" spans="1:7" ht="24" customHeight="1">
      <c r="A107" s="16" t="s">
        <v>153</v>
      </c>
      <c r="B107" s="17" t="s">
        <v>154</v>
      </c>
      <c r="C107" s="18">
        <v>4408464</v>
      </c>
      <c r="D107" s="18">
        <v>2919181.99</v>
      </c>
      <c r="E107" s="28">
        <v>1489282.01</v>
      </c>
      <c r="F107" s="31">
        <f t="shared" si="1"/>
        <v>0.66217666516047313</v>
      </c>
      <c r="G107" s="19"/>
    </row>
    <row r="108" spans="1:7" ht="15" customHeight="1">
      <c r="A108" s="16" t="s">
        <v>155</v>
      </c>
      <c r="B108" s="17" t="s">
        <v>156</v>
      </c>
      <c r="C108" s="18">
        <v>1765300</v>
      </c>
      <c r="D108" s="18">
        <v>1108741.27</v>
      </c>
      <c r="E108" s="28">
        <v>656558.73</v>
      </c>
      <c r="F108" s="31">
        <f t="shared" si="1"/>
        <v>0.62807526765988786</v>
      </c>
      <c r="G108" s="19"/>
    </row>
    <row r="109" spans="1:7" ht="60" customHeight="1">
      <c r="A109" s="16" t="s">
        <v>157</v>
      </c>
      <c r="B109" s="17" t="s">
        <v>158</v>
      </c>
      <c r="C109" s="18">
        <v>1765300</v>
      </c>
      <c r="D109" s="18">
        <v>1108741.27</v>
      </c>
      <c r="E109" s="28">
        <v>656558.73</v>
      </c>
      <c r="F109" s="31">
        <f t="shared" si="1"/>
        <v>0.62807526765988786</v>
      </c>
      <c r="G109" s="19"/>
    </row>
    <row r="110" spans="1:7" ht="24" customHeight="1">
      <c r="A110" s="16" t="s">
        <v>19</v>
      </c>
      <c r="B110" s="17" t="s">
        <v>159</v>
      </c>
      <c r="C110" s="18">
        <v>850000</v>
      </c>
      <c r="D110" s="18">
        <v>574124.30000000005</v>
      </c>
      <c r="E110" s="28">
        <v>275875.7</v>
      </c>
      <c r="F110" s="31">
        <f t="shared" si="1"/>
        <v>0.67544035294117655</v>
      </c>
      <c r="G110" s="19"/>
    </row>
    <row r="111" spans="1:7" ht="36" customHeight="1">
      <c r="A111" s="16" t="s">
        <v>39</v>
      </c>
      <c r="B111" s="17" t="s">
        <v>160</v>
      </c>
      <c r="C111" s="18">
        <v>70000</v>
      </c>
      <c r="D111" s="18">
        <v>25042.9</v>
      </c>
      <c r="E111" s="28">
        <v>44957.1</v>
      </c>
      <c r="F111" s="31">
        <f t="shared" si="1"/>
        <v>0.35775571428571429</v>
      </c>
      <c r="G111" s="19"/>
    </row>
    <row r="112" spans="1:7" ht="36" customHeight="1">
      <c r="A112" s="16" t="s">
        <v>21</v>
      </c>
      <c r="B112" s="17" t="s">
        <v>161</v>
      </c>
      <c r="C112" s="18">
        <v>257000</v>
      </c>
      <c r="D112" s="18">
        <v>172177.53</v>
      </c>
      <c r="E112" s="28">
        <v>84822.47</v>
      </c>
      <c r="F112" s="31">
        <f t="shared" si="1"/>
        <v>0.66995147859922177</v>
      </c>
      <c r="G112" s="19"/>
    </row>
    <row r="113" spans="1:7" ht="24" customHeight="1">
      <c r="A113" s="16" t="s">
        <v>41</v>
      </c>
      <c r="B113" s="17" t="s">
        <v>162</v>
      </c>
      <c r="C113" s="18">
        <v>60000</v>
      </c>
      <c r="D113" s="18">
        <v>36198.269999999997</v>
      </c>
      <c r="E113" s="28">
        <v>23801.73</v>
      </c>
      <c r="F113" s="31">
        <f t="shared" si="1"/>
        <v>0.60330449999999991</v>
      </c>
      <c r="G113" s="19"/>
    </row>
    <row r="114" spans="1:7" ht="24" customHeight="1">
      <c r="A114" s="16" t="s">
        <v>43</v>
      </c>
      <c r="B114" s="17" t="s">
        <v>163</v>
      </c>
      <c r="C114" s="18">
        <v>528300</v>
      </c>
      <c r="D114" s="18">
        <v>301198.27</v>
      </c>
      <c r="E114" s="28">
        <v>227101.73</v>
      </c>
      <c r="F114" s="31">
        <f t="shared" si="1"/>
        <v>0.57012733295476059</v>
      </c>
      <c r="G114" s="19"/>
    </row>
    <row r="115" spans="1:7" ht="24" customHeight="1">
      <c r="A115" s="16" t="s">
        <v>164</v>
      </c>
      <c r="B115" s="17" t="s">
        <v>165</v>
      </c>
      <c r="C115" s="18">
        <v>2643164</v>
      </c>
      <c r="D115" s="18">
        <v>1810440.72</v>
      </c>
      <c r="E115" s="28">
        <v>832723.28</v>
      </c>
      <c r="F115" s="31">
        <f t="shared" si="1"/>
        <v>0.68495209529185475</v>
      </c>
      <c r="G115" s="19"/>
    </row>
    <row r="116" spans="1:7" ht="48" customHeight="1">
      <c r="A116" s="16" t="s">
        <v>112</v>
      </c>
      <c r="B116" s="17" t="s">
        <v>166</v>
      </c>
      <c r="C116" s="18">
        <v>2578164</v>
      </c>
      <c r="D116" s="18">
        <v>1772440.72</v>
      </c>
      <c r="E116" s="28">
        <v>805723.28</v>
      </c>
      <c r="F116" s="31">
        <f t="shared" si="1"/>
        <v>0.68748175833655267</v>
      </c>
      <c r="G116" s="19"/>
    </row>
    <row r="117" spans="1:7" ht="15" customHeight="1">
      <c r="A117" s="16" t="s">
        <v>167</v>
      </c>
      <c r="B117" s="17" t="s">
        <v>168</v>
      </c>
      <c r="C117" s="18">
        <v>1864500</v>
      </c>
      <c r="D117" s="18">
        <v>1318872.6100000001</v>
      </c>
      <c r="E117" s="28">
        <v>545627.39</v>
      </c>
      <c r="F117" s="31">
        <f t="shared" si="1"/>
        <v>0.70735994100294985</v>
      </c>
      <c r="G117" s="19"/>
    </row>
    <row r="118" spans="1:7" ht="24" customHeight="1">
      <c r="A118" s="16" t="s">
        <v>169</v>
      </c>
      <c r="B118" s="17" t="s">
        <v>170</v>
      </c>
      <c r="C118" s="18">
        <v>17600</v>
      </c>
      <c r="D118" s="18">
        <v>8500</v>
      </c>
      <c r="E118" s="28">
        <v>9100</v>
      </c>
      <c r="F118" s="31">
        <f t="shared" si="1"/>
        <v>0.48295454545454547</v>
      </c>
      <c r="G118" s="19"/>
    </row>
    <row r="119" spans="1:7" ht="36" customHeight="1">
      <c r="A119" s="16" t="s">
        <v>171</v>
      </c>
      <c r="B119" s="17" t="s">
        <v>172</v>
      </c>
      <c r="C119" s="18">
        <v>563064</v>
      </c>
      <c r="D119" s="18">
        <v>391051.52000000002</v>
      </c>
      <c r="E119" s="28">
        <v>172012.48</v>
      </c>
      <c r="F119" s="31">
        <f t="shared" si="1"/>
        <v>0.69450634386144383</v>
      </c>
      <c r="G119" s="19"/>
    </row>
    <row r="120" spans="1:7" ht="24" customHeight="1">
      <c r="A120" s="16" t="s">
        <v>41</v>
      </c>
      <c r="B120" s="17" t="s">
        <v>173</v>
      </c>
      <c r="C120" s="18">
        <v>116000</v>
      </c>
      <c r="D120" s="18">
        <v>45390.59</v>
      </c>
      <c r="E120" s="28">
        <v>70609.41</v>
      </c>
      <c r="F120" s="31">
        <f t="shared" si="1"/>
        <v>0.39129818965517238</v>
      </c>
      <c r="G120" s="19"/>
    </row>
    <row r="121" spans="1:7" ht="24" customHeight="1">
      <c r="A121" s="16" t="s">
        <v>43</v>
      </c>
      <c r="B121" s="17" t="s">
        <v>174</v>
      </c>
      <c r="C121" s="18">
        <v>17000</v>
      </c>
      <c r="D121" s="18">
        <v>8626</v>
      </c>
      <c r="E121" s="28">
        <v>8374</v>
      </c>
      <c r="F121" s="31">
        <f t="shared" si="1"/>
        <v>0.50741176470588234</v>
      </c>
      <c r="G121" s="19"/>
    </row>
    <row r="122" spans="1:7" ht="48" customHeight="1">
      <c r="A122" s="16" t="s">
        <v>80</v>
      </c>
      <c r="B122" s="17" t="s">
        <v>175</v>
      </c>
      <c r="C122" s="18">
        <v>65000</v>
      </c>
      <c r="D122" s="18">
        <v>38000</v>
      </c>
      <c r="E122" s="28">
        <v>27000</v>
      </c>
      <c r="F122" s="31">
        <f t="shared" si="1"/>
        <v>0.58461538461538465</v>
      </c>
      <c r="G122" s="19"/>
    </row>
    <row r="123" spans="1:7" ht="24" customHeight="1">
      <c r="A123" s="16" t="s">
        <v>169</v>
      </c>
      <c r="B123" s="17" t="s">
        <v>176</v>
      </c>
      <c r="C123" s="18">
        <v>65000</v>
      </c>
      <c r="D123" s="18">
        <v>38000</v>
      </c>
      <c r="E123" s="28">
        <v>27000</v>
      </c>
      <c r="F123" s="31">
        <f t="shared" si="1"/>
        <v>0.58461538461538465</v>
      </c>
      <c r="G123" s="19"/>
    </row>
    <row r="124" spans="1:7" ht="15" customHeight="1">
      <c r="A124" s="16" t="s">
        <v>177</v>
      </c>
      <c r="B124" s="17" t="s">
        <v>178</v>
      </c>
      <c r="C124" s="18">
        <v>60346841.43</v>
      </c>
      <c r="D124" s="18">
        <v>37382879.649999999</v>
      </c>
      <c r="E124" s="28">
        <v>22963961.780000001</v>
      </c>
      <c r="F124" s="31">
        <f t="shared" si="1"/>
        <v>0.61946704689362564</v>
      </c>
      <c r="G124" s="19"/>
    </row>
    <row r="125" spans="1:7" ht="15" customHeight="1">
      <c r="A125" s="16" t="s">
        <v>179</v>
      </c>
      <c r="B125" s="17" t="s">
        <v>180</v>
      </c>
      <c r="C125" s="18">
        <v>10919200</v>
      </c>
      <c r="D125" s="18">
        <v>3667048.88</v>
      </c>
      <c r="E125" s="28">
        <v>7252151.1200000001</v>
      </c>
      <c r="F125" s="31">
        <f t="shared" si="1"/>
        <v>0.33583494028866584</v>
      </c>
      <c r="G125" s="19"/>
    </row>
    <row r="126" spans="1:7" ht="24" customHeight="1">
      <c r="A126" s="16" t="s">
        <v>181</v>
      </c>
      <c r="B126" s="17" t="s">
        <v>182</v>
      </c>
      <c r="C126" s="18">
        <v>10373203.4</v>
      </c>
      <c r="D126" s="18">
        <v>3483696.44</v>
      </c>
      <c r="E126" s="28">
        <v>6889506.96</v>
      </c>
      <c r="F126" s="31">
        <f t="shared" si="1"/>
        <v>0.33583612560802578</v>
      </c>
      <c r="G126" s="19"/>
    </row>
    <row r="127" spans="1:7" ht="24" customHeight="1">
      <c r="A127" s="16" t="s">
        <v>43</v>
      </c>
      <c r="B127" s="17" t="s">
        <v>183</v>
      </c>
      <c r="C127" s="18">
        <v>10373203.4</v>
      </c>
      <c r="D127" s="18">
        <v>3483696.44</v>
      </c>
      <c r="E127" s="28">
        <v>6889506.96</v>
      </c>
      <c r="F127" s="31">
        <f t="shared" si="1"/>
        <v>0.33583612560802578</v>
      </c>
      <c r="G127" s="19"/>
    </row>
    <row r="128" spans="1:7" ht="36" customHeight="1">
      <c r="A128" s="16" t="s">
        <v>184</v>
      </c>
      <c r="B128" s="17" t="s">
        <v>185</v>
      </c>
      <c r="C128" s="18">
        <v>545996.6</v>
      </c>
      <c r="D128" s="18">
        <v>183352.44</v>
      </c>
      <c r="E128" s="28">
        <v>362644.16</v>
      </c>
      <c r="F128" s="31">
        <f t="shared" si="1"/>
        <v>0.33581242080994644</v>
      </c>
      <c r="G128" s="19"/>
    </row>
    <row r="129" spans="1:7" ht="24" customHeight="1">
      <c r="A129" s="16" t="s">
        <v>43</v>
      </c>
      <c r="B129" s="17" t="s">
        <v>186</v>
      </c>
      <c r="C129" s="18">
        <v>545996.6</v>
      </c>
      <c r="D129" s="18">
        <v>183352.44</v>
      </c>
      <c r="E129" s="28">
        <v>362644.16</v>
      </c>
      <c r="F129" s="31">
        <f t="shared" si="1"/>
        <v>0.33581242080994644</v>
      </c>
      <c r="G129" s="19"/>
    </row>
    <row r="130" spans="1:7" ht="15" customHeight="1">
      <c r="A130" s="16" t="s">
        <v>187</v>
      </c>
      <c r="B130" s="17" t="s">
        <v>188</v>
      </c>
      <c r="C130" s="18">
        <v>2106255</v>
      </c>
      <c r="D130" s="18">
        <v>116710</v>
      </c>
      <c r="E130" s="28">
        <v>1989545</v>
      </c>
      <c r="F130" s="31">
        <f t="shared" si="1"/>
        <v>5.5411144424582968E-2</v>
      </c>
      <c r="G130" s="19"/>
    </row>
    <row r="131" spans="1:7" ht="15" customHeight="1">
      <c r="A131" s="16" t="s">
        <v>102</v>
      </c>
      <c r="B131" s="17" t="s">
        <v>189</v>
      </c>
      <c r="C131" s="18">
        <v>100000</v>
      </c>
      <c r="D131" s="18" t="s">
        <v>8</v>
      </c>
      <c r="E131" s="28">
        <v>100000</v>
      </c>
      <c r="F131" s="31" t="e">
        <f t="shared" si="1"/>
        <v>#VALUE!</v>
      </c>
      <c r="G131" s="19"/>
    </row>
    <row r="132" spans="1:7" ht="84" customHeight="1">
      <c r="A132" s="16" t="s">
        <v>190</v>
      </c>
      <c r="B132" s="17" t="s">
        <v>191</v>
      </c>
      <c r="C132" s="18">
        <v>100000</v>
      </c>
      <c r="D132" s="18" t="s">
        <v>8</v>
      </c>
      <c r="E132" s="28">
        <v>100000</v>
      </c>
      <c r="F132" s="31" t="e">
        <f t="shared" si="1"/>
        <v>#VALUE!</v>
      </c>
      <c r="G132" s="19"/>
    </row>
    <row r="133" spans="1:7" ht="36" customHeight="1">
      <c r="A133" s="16" t="s">
        <v>192</v>
      </c>
      <c r="B133" s="17" t="s">
        <v>193</v>
      </c>
      <c r="C133" s="18">
        <v>1971015</v>
      </c>
      <c r="D133" s="18">
        <v>99090</v>
      </c>
      <c r="E133" s="28">
        <v>1871925</v>
      </c>
      <c r="F133" s="31">
        <f t="shared" si="1"/>
        <v>5.0273590003120219E-2</v>
      </c>
      <c r="G133" s="19"/>
    </row>
    <row r="134" spans="1:7" ht="15" customHeight="1">
      <c r="A134" s="16" t="s">
        <v>142</v>
      </c>
      <c r="B134" s="17" t="s">
        <v>194</v>
      </c>
      <c r="C134" s="18">
        <v>1971015</v>
      </c>
      <c r="D134" s="18">
        <v>99090</v>
      </c>
      <c r="E134" s="28">
        <v>1871925</v>
      </c>
      <c r="F134" s="31">
        <f t="shared" si="1"/>
        <v>5.0273590003120219E-2</v>
      </c>
      <c r="G134" s="19"/>
    </row>
    <row r="135" spans="1:7" ht="48" customHeight="1">
      <c r="A135" s="16" t="s">
        <v>195</v>
      </c>
      <c r="B135" s="17" t="s">
        <v>196</v>
      </c>
      <c r="C135" s="18">
        <v>35240</v>
      </c>
      <c r="D135" s="18">
        <v>17620</v>
      </c>
      <c r="E135" s="28">
        <v>17620</v>
      </c>
      <c r="F135" s="31">
        <f t="shared" si="1"/>
        <v>0.5</v>
      </c>
      <c r="G135" s="19"/>
    </row>
    <row r="136" spans="1:7" ht="15" customHeight="1">
      <c r="A136" s="16" t="s">
        <v>142</v>
      </c>
      <c r="B136" s="17" t="s">
        <v>197</v>
      </c>
      <c r="C136" s="18">
        <v>35240</v>
      </c>
      <c r="D136" s="18">
        <v>17620</v>
      </c>
      <c r="E136" s="28">
        <v>17620</v>
      </c>
      <c r="F136" s="31">
        <f t="shared" si="1"/>
        <v>0.5</v>
      </c>
      <c r="G136" s="19"/>
    </row>
    <row r="137" spans="1:7" ht="15" customHeight="1">
      <c r="A137" s="16" t="s">
        <v>198</v>
      </c>
      <c r="B137" s="17" t="s">
        <v>199</v>
      </c>
      <c r="C137" s="18">
        <v>32474014.68</v>
      </c>
      <c r="D137" s="18">
        <v>20033339.52</v>
      </c>
      <c r="E137" s="28">
        <v>12440675.16</v>
      </c>
      <c r="F137" s="31">
        <f t="shared" ref="F137:F200" si="2">D137/C137</f>
        <v>0.61690369107143606</v>
      </c>
      <c r="G137" s="19"/>
    </row>
    <row r="138" spans="1:7" ht="72" customHeight="1">
      <c r="A138" s="16" t="s">
        <v>200</v>
      </c>
      <c r="B138" s="17" t="s">
        <v>201</v>
      </c>
      <c r="C138" s="18">
        <v>17694</v>
      </c>
      <c r="D138" s="18">
        <v>336</v>
      </c>
      <c r="E138" s="28">
        <v>17358</v>
      </c>
      <c r="F138" s="31">
        <f t="shared" si="2"/>
        <v>1.8989487962021025E-2</v>
      </c>
      <c r="G138" s="19"/>
    </row>
    <row r="139" spans="1:7" ht="48" customHeight="1">
      <c r="A139" s="16" t="s">
        <v>202</v>
      </c>
      <c r="B139" s="17" t="s">
        <v>203</v>
      </c>
      <c r="C139" s="18">
        <v>17694</v>
      </c>
      <c r="D139" s="18">
        <v>336</v>
      </c>
      <c r="E139" s="28">
        <v>17358</v>
      </c>
      <c r="F139" s="31">
        <f t="shared" si="2"/>
        <v>1.8989487962021025E-2</v>
      </c>
      <c r="G139" s="19"/>
    </row>
    <row r="140" spans="1:7" ht="48" customHeight="1">
      <c r="A140" s="16" t="s">
        <v>204</v>
      </c>
      <c r="B140" s="17" t="s">
        <v>205</v>
      </c>
      <c r="C140" s="18">
        <v>2449502.2000000002</v>
      </c>
      <c r="D140" s="18">
        <v>1604158.87</v>
      </c>
      <c r="E140" s="28">
        <v>845343.33</v>
      </c>
      <c r="F140" s="31">
        <f t="shared" si="2"/>
        <v>0.65489178576773677</v>
      </c>
      <c r="G140" s="19"/>
    </row>
    <row r="141" spans="1:7" ht="36" customHeight="1">
      <c r="A141" s="16" t="s">
        <v>206</v>
      </c>
      <c r="B141" s="17" t="s">
        <v>207</v>
      </c>
      <c r="C141" s="18">
        <v>2449502.2000000002</v>
      </c>
      <c r="D141" s="18">
        <v>1604158.87</v>
      </c>
      <c r="E141" s="28">
        <v>845343.33</v>
      </c>
      <c r="F141" s="31">
        <f t="shared" si="2"/>
        <v>0.65489178576773677</v>
      </c>
      <c r="G141" s="19"/>
    </row>
    <row r="142" spans="1:7" ht="36" customHeight="1">
      <c r="A142" s="16" t="s">
        <v>208</v>
      </c>
      <c r="B142" s="17" t="s">
        <v>209</v>
      </c>
      <c r="C142" s="18">
        <v>28183254.210000001</v>
      </c>
      <c r="D142" s="18">
        <v>17321931.280000001</v>
      </c>
      <c r="E142" s="28">
        <v>10861322.93</v>
      </c>
      <c r="F142" s="31">
        <f t="shared" si="2"/>
        <v>0.61461785608327024</v>
      </c>
      <c r="G142" s="19"/>
    </row>
    <row r="143" spans="1:7" ht="15" customHeight="1">
      <c r="A143" s="16" t="s">
        <v>210</v>
      </c>
      <c r="B143" s="17" t="s">
        <v>211</v>
      </c>
      <c r="C143" s="18">
        <v>743239.21</v>
      </c>
      <c r="D143" s="18">
        <v>743239.21</v>
      </c>
      <c r="E143" s="28" t="s">
        <v>8</v>
      </c>
      <c r="F143" s="31">
        <f t="shared" si="2"/>
        <v>1</v>
      </c>
      <c r="G143" s="19"/>
    </row>
    <row r="144" spans="1:7" ht="48" customHeight="1">
      <c r="A144" s="16" t="s">
        <v>202</v>
      </c>
      <c r="B144" s="17" t="s">
        <v>212</v>
      </c>
      <c r="C144" s="18">
        <v>27440015</v>
      </c>
      <c r="D144" s="18">
        <v>16578692.07</v>
      </c>
      <c r="E144" s="28">
        <v>10861322.93</v>
      </c>
      <c r="F144" s="31">
        <f t="shared" si="2"/>
        <v>0.60417940988734886</v>
      </c>
      <c r="G144" s="19"/>
    </row>
    <row r="145" spans="1:7" ht="36" customHeight="1">
      <c r="A145" s="16" t="s">
        <v>213</v>
      </c>
      <c r="B145" s="17" t="s">
        <v>214</v>
      </c>
      <c r="C145" s="18">
        <v>1633564.27</v>
      </c>
      <c r="D145" s="18">
        <v>1061915.69</v>
      </c>
      <c r="E145" s="28">
        <v>571648.57999999996</v>
      </c>
      <c r="F145" s="31">
        <f t="shared" si="2"/>
        <v>0.650060551336618</v>
      </c>
      <c r="G145" s="19"/>
    </row>
    <row r="146" spans="1:7" ht="15" customHeight="1">
      <c r="A146" s="16" t="s">
        <v>210</v>
      </c>
      <c r="B146" s="17" t="s">
        <v>215</v>
      </c>
      <c r="C146" s="18">
        <v>82582.14</v>
      </c>
      <c r="D146" s="18">
        <v>82582.14</v>
      </c>
      <c r="E146" s="28" t="s">
        <v>8</v>
      </c>
      <c r="F146" s="31">
        <f t="shared" si="2"/>
        <v>1</v>
      </c>
      <c r="G146" s="19"/>
    </row>
    <row r="147" spans="1:7" ht="48" customHeight="1">
      <c r="A147" s="16" t="s">
        <v>202</v>
      </c>
      <c r="B147" s="17" t="s">
        <v>216</v>
      </c>
      <c r="C147" s="18">
        <v>1550982.13</v>
      </c>
      <c r="D147" s="18">
        <v>979333.55</v>
      </c>
      <c r="E147" s="28">
        <v>571648.57999999996</v>
      </c>
      <c r="F147" s="31">
        <f t="shared" si="2"/>
        <v>0.6314280036224531</v>
      </c>
      <c r="G147" s="19"/>
    </row>
    <row r="148" spans="1:7" ht="15" customHeight="1">
      <c r="A148" s="16" t="s">
        <v>102</v>
      </c>
      <c r="B148" s="17" t="s">
        <v>217</v>
      </c>
      <c r="C148" s="18">
        <v>70000</v>
      </c>
      <c r="D148" s="18" t="s">
        <v>8</v>
      </c>
      <c r="E148" s="28">
        <v>70000</v>
      </c>
      <c r="F148" s="31" t="e">
        <f t="shared" si="2"/>
        <v>#VALUE!</v>
      </c>
      <c r="G148" s="19"/>
    </row>
    <row r="149" spans="1:7" ht="24" customHeight="1">
      <c r="A149" s="16" t="s">
        <v>43</v>
      </c>
      <c r="B149" s="17" t="s">
        <v>218</v>
      </c>
      <c r="C149" s="18">
        <v>70000</v>
      </c>
      <c r="D149" s="18" t="s">
        <v>8</v>
      </c>
      <c r="E149" s="28">
        <v>70000</v>
      </c>
      <c r="F149" s="31" t="e">
        <f t="shared" si="2"/>
        <v>#VALUE!</v>
      </c>
      <c r="G149" s="19"/>
    </row>
    <row r="150" spans="1:7" ht="15" customHeight="1">
      <c r="A150" s="16" t="s">
        <v>102</v>
      </c>
      <c r="B150" s="17" t="s">
        <v>219</v>
      </c>
      <c r="C150" s="18">
        <v>120000</v>
      </c>
      <c r="D150" s="18">
        <v>44997.68</v>
      </c>
      <c r="E150" s="28">
        <v>75002.320000000007</v>
      </c>
      <c r="F150" s="31">
        <f t="shared" si="2"/>
        <v>0.37498066666666668</v>
      </c>
      <c r="G150" s="19"/>
    </row>
    <row r="151" spans="1:7" ht="24" customHeight="1">
      <c r="A151" s="16" t="s">
        <v>43</v>
      </c>
      <c r="B151" s="17" t="s">
        <v>220</v>
      </c>
      <c r="C151" s="18">
        <v>120000</v>
      </c>
      <c r="D151" s="18">
        <v>44997.68</v>
      </c>
      <c r="E151" s="28">
        <v>75002.320000000007</v>
      </c>
      <c r="F151" s="31">
        <f t="shared" si="2"/>
        <v>0.37498066666666668</v>
      </c>
      <c r="G151" s="19"/>
    </row>
    <row r="152" spans="1:7" ht="15" customHeight="1">
      <c r="A152" s="16" t="s">
        <v>221</v>
      </c>
      <c r="B152" s="17" t="s">
        <v>222</v>
      </c>
      <c r="C152" s="18">
        <v>12555627.5</v>
      </c>
      <c r="D152" s="18">
        <v>12555627.5</v>
      </c>
      <c r="E152" s="28" t="s">
        <v>8</v>
      </c>
      <c r="F152" s="31">
        <f t="shared" si="2"/>
        <v>1</v>
      </c>
      <c r="G152" s="19"/>
    </row>
    <row r="153" spans="1:7" ht="60" customHeight="1">
      <c r="A153" s="16" t="s">
        <v>223</v>
      </c>
      <c r="B153" s="17" t="s">
        <v>224</v>
      </c>
      <c r="C153" s="18">
        <v>12555627.5</v>
      </c>
      <c r="D153" s="18">
        <v>12555627.5</v>
      </c>
      <c r="E153" s="28" t="s">
        <v>8</v>
      </c>
      <c r="F153" s="31">
        <f t="shared" si="2"/>
        <v>1</v>
      </c>
      <c r="G153" s="19"/>
    </row>
    <row r="154" spans="1:7" ht="36" customHeight="1">
      <c r="A154" s="16" t="s">
        <v>206</v>
      </c>
      <c r="B154" s="17" t="s">
        <v>225</v>
      </c>
      <c r="C154" s="18">
        <v>12555627.5</v>
      </c>
      <c r="D154" s="18">
        <v>12555627.5</v>
      </c>
      <c r="E154" s="28" t="s">
        <v>8</v>
      </c>
      <c r="F154" s="31">
        <f t="shared" si="2"/>
        <v>1</v>
      </c>
      <c r="G154" s="19"/>
    </row>
    <row r="155" spans="1:7" ht="15" customHeight="1">
      <c r="A155" s="16" t="s">
        <v>226</v>
      </c>
      <c r="B155" s="17" t="s">
        <v>227</v>
      </c>
      <c r="C155" s="18">
        <v>1407144.25</v>
      </c>
      <c r="D155" s="18">
        <v>674268.12</v>
      </c>
      <c r="E155" s="28">
        <v>732876.13</v>
      </c>
      <c r="F155" s="31">
        <f t="shared" si="2"/>
        <v>0.47917483939546351</v>
      </c>
      <c r="G155" s="19"/>
    </row>
    <row r="156" spans="1:7" ht="24" customHeight="1">
      <c r="A156" s="16" t="s">
        <v>228</v>
      </c>
      <c r="B156" s="17" t="s">
        <v>229</v>
      </c>
      <c r="C156" s="18">
        <v>947331.25</v>
      </c>
      <c r="D156" s="18">
        <v>558629.57999999996</v>
      </c>
      <c r="E156" s="28">
        <v>388701.67</v>
      </c>
      <c r="F156" s="31">
        <f t="shared" si="2"/>
        <v>0.58968769371853824</v>
      </c>
      <c r="G156" s="19"/>
    </row>
    <row r="157" spans="1:7" ht="24" customHeight="1">
      <c r="A157" s="16" t="s">
        <v>41</v>
      </c>
      <c r="B157" s="17" t="s">
        <v>230</v>
      </c>
      <c r="C157" s="18">
        <v>947331.25</v>
      </c>
      <c r="D157" s="18">
        <v>558629.57999999996</v>
      </c>
      <c r="E157" s="28">
        <v>388701.67</v>
      </c>
      <c r="F157" s="31">
        <f t="shared" si="2"/>
        <v>0.58968769371853824</v>
      </c>
      <c r="G157" s="19"/>
    </row>
    <row r="158" spans="1:7" ht="48" customHeight="1">
      <c r="A158" s="16" t="s">
        <v>231</v>
      </c>
      <c r="B158" s="17" t="s">
        <v>232</v>
      </c>
      <c r="C158" s="18">
        <v>13042</v>
      </c>
      <c r="D158" s="18">
        <v>8469.36</v>
      </c>
      <c r="E158" s="28">
        <v>4572.6400000000003</v>
      </c>
      <c r="F158" s="31">
        <f t="shared" si="2"/>
        <v>0.64939119766906916</v>
      </c>
      <c r="G158" s="19"/>
    </row>
    <row r="159" spans="1:7" ht="24" customHeight="1">
      <c r="A159" s="16" t="s">
        <v>41</v>
      </c>
      <c r="B159" s="17" t="s">
        <v>233</v>
      </c>
      <c r="C159" s="18">
        <v>13042</v>
      </c>
      <c r="D159" s="18">
        <v>8469.36</v>
      </c>
      <c r="E159" s="28">
        <v>4572.6400000000003</v>
      </c>
      <c r="F159" s="31">
        <f t="shared" si="2"/>
        <v>0.64939119766906916</v>
      </c>
      <c r="G159" s="19"/>
    </row>
    <row r="160" spans="1:7" ht="60" customHeight="1">
      <c r="A160" s="16" t="s">
        <v>234</v>
      </c>
      <c r="B160" s="17" t="s">
        <v>235</v>
      </c>
      <c r="C160" s="18">
        <v>687</v>
      </c>
      <c r="D160" s="18">
        <v>445.75</v>
      </c>
      <c r="E160" s="28">
        <v>241.25</v>
      </c>
      <c r="F160" s="31">
        <f t="shared" si="2"/>
        <v>0.64883551673944684</v>
      </c>
      <c r="G160" s="19"/>
    </row>
    <row r="161" spans="1:7" ht="24" customHeight="1">
      <c r="A161" s="16" t="s">
        <v>41</v>
      </c>
      <c r="B161" s="17" t="s">
        <v>236</v>
      </c>
      <c r="C161" s="18">
        <v>687</v>
      </c>
      <c r="D161" s="18">
        <v>445.75</v>
      </c>
      <c r="E161" s="28">
        <v>241.25</v>
      </c>
      <c r="F161" s="31">
        <f t="shared" si="2"/>
        <v>0.64883551673944684</v>
      </c>
      <c r="G161" s="19"/>
    </row>
    <row r="162" spans="1:7" ht="24" customHeight="1">
      <c r="A162" s="16" t="s">
        <v>228</v>
      </c>
      <c r="B162" s="17" t="s">
        <v>237</v>
      </c>
      <c r="C162" s="18">
        <v>120000</v>
      </c>
      <c r="D162" s="18" t="s">
        <v>8</v>
      </c>
      <c r="E162" s="28">
        <v>120000</v>
      </c>
      <c r="F162" s="31" t="e">
        <f t="shared" si="2"/>
        <v>#VALUE!</v>
      </c>
      <c r="G162" s="19"/>
    </row>
    <row r="163" spans="1:7" ht="24" customHeight="1">
      <c r="A163" s="16" t="s">
        <v>41</v>
      </c>
      <c r="B163" s="17" t="s">
        <v>238</v>
      </c>
      <c r="C163" s="18">
        <v>120000</v>
      </c>
      <c r="D163" s="18" t="s">
        <v>8</v>
      </c>
      <c r="E163" s="28">
        <v>120000</v>
      </c>
      <c r="F163" s="31" t="e">
        <f t="shared" si="2"/>
        <v>#VALUE!</v>
      </c>
      <c r="G163" s="19"/>
    </row>
    <row r="164" spans="1:7" ht="48" customHeight="1">
      <c r="A164" s="16" t="s">
        <v>231</v>
      </c>
      <c r="B164" s="17" t="s">
        <v>239</v>
      </c>
      <c r="C164" s="18">
        <v>26084</v>
      </c>
      <c r="D164" s="18">
        <v>18235.599999999999</v>
      </c>
      <c r="E164" s="28">
        <v>7848.4</v>
      </c>
      <c r="F164" s="31">
        <f t="shared" si="2"/>
        <v>0.69911056586413123</v>
      </c>
      <c r="G164" s="19"/>
    </row>
    <row r="165" spans="1:7" ht="36" customHeight="1">
      <c r="A165" s="16" t="s">
        <v>206</v>
      </c>
      <c r="B165" s="17" t="s">
        <v>240</v>
      </c>
      <c r="C165" s="18">
        <v>26084</v>
      </c>
      <c r="D165" s="18">
        <v>18235.599999999999</v>
      </c>
      <c r="E165" s="28">
        <v>7848.4</v>
      </c>
      <c r="F165" s="31">
        <f t="shared" si="2"/>
        <v>0.69911056586413123</v>
      </c>
      <c r="G165" s="19"/>
    </row>
    <row r="166" spans="1:7" ht="24" customHeight="1">
      <c r="A166" s="16" t="s">
        <v>228</v>
      </c>
      <c r="B166" s="17" t="s">
        <v>241</v>
      </c>
      <c r="C166" s="18">
        <v>300000</v>
      </c>
      <c r="D166" s="18">
        <v>88487.83</v>
      </c>
      <c r="E166" s="28">
        <v>211512.17</v>
      </c>
      <c r="F166" s="31">
        <f t="shared" si="2"/>
        <v>0.29495943333333335</v>
      </c>
      <c r="G166" s="19"/>
    </row>
    <row r="167" spans="1:7" ht="24" customHeight="1">
      <c r="A167" s="16" t="s">
        <v>41</v>
      </c>
      <c r="B167" s="17" t="s">
        <v>242</v>
      </c>
      <c r="C167" s="18">
        <v>300000</v>
      </c>
      <c r="D167" s="18">
        <v>88487.83</v>
      </c>
      <c r="E167" s="28">
        <v>211512.17</v>
      </c>
      <c r="F167" s="31">
        <f t="shared" si="2"/>
        <v>0.29495943333333335</v>
      </c>
      <c r="G167" s="19"/>
    </row>
    <row r="168" spans="1:7" ht="15" customHeight="1">
      <c r="A168" s="16" t="s">
        <v>243</v>
      </c>
      <c r="B168" s="17" t="s">
        <v>244</v>
      </c>
      <c r="C168" s="18">
        <v>884600</v>
      </c>
      <c r="D168" s="18">
        <v>335885.63</v>
      </c>
      <c r="E168" s="28">
        <v>548714.37</v>
      </c>
      <c r="F168" s="31">
        <f t="shared" si="2"/>
        <v>0.3797034026678725</v>
      </c>
      <c r="G168" s="19"/>
    </row>
    <row r="169" spans="1:7" ht="15" customHeight="1">
      <c r="A169" s="16" t="s">
        <v>102</v>
      </c>
      <c r="B169" s="17" t="s">
        <v>245</v>
      </c>
      <c r="C169" s="18">
        <v>40000</v>
      </c>
      <c r="D169" s="18" t="s">
        <v>8</v>
      </c>
      <c r="E169" s="28">
        <v>40000</v>
      </c>
      <c r="F169" s="31" t="e">
        <f t="shared" si="2"/>
        <v>#VALUE!</v>
      </c>
      <c r="G169" s="19"/>
    </row>
    <row r="170" spans="1:7" ht="15" customHeight="1">
      <c r="A170" s="16" t="s">
        <v>132</v>
      </c>
      <c r="B170" s="17" t="s">
        <v>246</v>
      </c>
      <c r="C170" s="18">
        <v>40000</v>
      </c>
      <c r="D170" s="18" t="s">
        <v>8</v>
      </c>
      <c r="E170" s="28">
        <v>40000</v>
      </c>
      <c r="F170" s="31" t="e">
        <f t="shared" si="2"/>
        <v>#VALUE!</v>
      </c>
      <c r="G170" s="19"/>
    </row>
    <row r="171" spans="1:7" ht="15" customHeight="1">
      <c r="A171" s="16" t="s">
        <v>102</v>
      </c>
      <c r="B171" s="17" t="s">
        <v>247</v>
      </c>
      <c r="C171" s="18">
        <v>100000</v>
      </c>
      <c r="D171" s="18" t="s">
        <v>8</v>
      </c>
      <c r="E171" s="28">
        <v>100000</v>
      </c>
      <c r="F171" s="31" t="e">
        <f t="shared" si="2"/>
        <v>#VALUE!</v>
      </c>
      <c r="G171" s="19"/>
    </row>
    <row r="172" spans="1:7" ht="15" customHeight="1">
      <c r="A172" s="16" t="s">
        <v>132</v>
      </c>
      <c r="B172" s="17" t="s">
        <v>248</v>
      </c>
      <c r="C172" s="18">
        <v>20000</v>
      </c>
      <c r="D172" s="18" t="s">
        <v>8</v>
      </c>
      <c r="E172" s="28">
        <v>20000</v>
      </c>
      <c r="F172" s="31" t="e">
        <f t="shared" si="2"/>
        <v>#VALUE!</v>
      </c>
      <c r="G172" s="19"/>
    </row>
    <row r="173" spans="1:7" ht="84" customHeight="1">
      <c r="A173" s="16" t="s">
        <v>190</v>
      </c>
      <c r="B173" s="17" t="s">
        <v>249</v>
      </c>
      <c r="C173" s="18">
        <v>80000</v>
      </c>
      <c r="D173" s="18" t="s">
        <v>8</v>
      </c>
      <c r="E173" s="28">
        <v>80000</v>
      </c>
      <c r="F173" s="31" t="e">
        <f t="shared" si="2"/>
        <v>#VALUE!</v>
      </c>
      <c r="G173" s="19"/>
    </row>
    <row r="174" spans="1:7" ht="60" customHeight="1">
      <c r="A174" s="16" t="s">
        <v>250</v>
      </c>
      <c r="B174" s="17" t="s">
        <v>251</v>
      </c>
      <c r="C174" s="18">
        <v>4600</v>
      </c>
      <c r="D174" s="18">
        <v>4600</v>
      </c>
      <c r="E174" s="28" t="s">
        <v>8</v>
      </c>
      <c r="F174" s="31">
        <f t="shared" si="2"/>
        <v>1</v>
      </c>
      <c r="G174" s="19"/>
    </row>
    <row r="175" spans="1:7" ht="24" customHeight="1">
      <c r="A175" s="16" t="s">
        <v>43</v>
      </c>
      <c r="B175" s="17" t="s">
        <v>252</v>
      </c>
      <c r="C175" s="18">
        <v>4600</v>
      </c>
      <c r="D175" s="18">
        <v>4600</v>
      </c>
      <c r="E175" s="28" t="s">
        <v>8</v>
      </c>
      <c r="F175" s="31">
        <f t="shared" si="2"/>
        <v>1</v>
      </c>
      <c r="G175" s="19"/>
    </row>
    <row r="176" spans="1:7" ht="15" customHeight="1">
      <c r="A176" s="16" t="s">
        <v>102</v>
      </c>
      <c r="B176" s="17" t="s">
        <v>253</v>
      </c>
      <c r="C176" s="18">
        <v>60000</v>
      </c>
      <c r="D176" s="18">
        <v>17300</v>
      </c>
      <c r="E176" s="28">
        <v>42700</v>
      </c>
      <c r="F176" s="31">
        <f t="shared" si="2"/>
        <v>0.28833333333333333</v>
      </c>
      <c r="G176" s="19"/>
    </row>
    <row r="177" spans="1:7" ht="15" customHeight="1">
      <c r="A177" s="16" t="s">
        <v>132</v>
      </c>
      <c r="B177" s="17" t="s">
        <v>254</v>
      </c>
      <c r="C177" s="18">
        <v>60000</v>
      </c>
      <c r="D177" s="18">
        <v>17300</v>
      </c>
      <c r="E177" s="28">
        <v>42700</v>
      </c>
      <c r="F177" s="31">
        <f t="shared" si="2"/>
        <v>0.28833333333333333</v>
      </c>
      <c r="G177" s="19"/>
    </row>
    <row r="178" spans="1:7" ht="15" customHeight="1">
      <c r="A178" s="16" t="s">
        <v>102</v>
      </c>
      <c r="B178" s="17" t="s">
        <v>255</v>
      </c>
      <c r="C178" s="18">
        <v>240000</v>
      </c>
      <c r="D178" s="18">
        <v>186615.6</v>
      </c>
      <c r="E178" s="28">
        <v>53384.4</v>
      </c>
      <c r="F178" s="31">
        <f t="shared" si="2"/>
        <v>0.77756500000000006</v>
      </c>
      <c r="G178" s="19"/>
    </row>
    <row r="179" spans="1:7" ht="15" customHeight="1">
      <c r="A179" s="16" t="s">
        <v>132</v>
      </c>
      <c r="B179" s="17" t="s">
        <v>256</v>
      </c>
      <c r="C179" s="18">
        <v>240000</v>
      </c>
      <c r="D179" s="18">
        <v>186615.6</v>
      </c>
      <c r="E179" s="28">
        <v>53384.4</v>
      </c>
      <c r="F179" s="31">
        <f t="shared" si="2"/>
        <v>0.77756500000000006</v>
      </c>
      <c r="G179" s="19"/>
    </row>
    <row r="180" spans="1:7" ht="15" customHeight="1">
      <c r="A180" s="16" t="s">
        <v>102</v>
      </c>
      <c r="B180" s="17" t="s">
        <v>257</v>
      </c>
      <c r="C180" s="18">
        <v>200000</v>
      </c>
      <c r="D180" s="18">
        <v>57370.03</v>
      </c>
      <c r="E180" s="28">
        <v>142629.97</v>
      </c>
      <c r="F180" s="31">
        <f t="shared" si="2"/>
        <v>0.28685014999999997</v>
      </c>
      <c r="G180" s="19"/>
    </row>
    <row r="181" spans="1:7" ht="24" customHeight="1">
      <c r="A181" s="16" t="s">
        <v>43</v>
      </c>
      <c r="B181" s="17" t="s">
        <v>258</v>
      </c>
      <c r="C181" s="18">
        <v>139830</v>
      </c>
      <c r="D181" s="18">
        <v>4700</v>
      </c>
      <c r="E181" s="28">
        <v>135130</v>
      </c>
      <c r="F181" s="31">
        <f t="shared" si="2"/>
        <v>3.361224343846099E-2</v>
      </c>
      <c r="G181" s="19"/>
    </row>
    <row r="182" spans="1:7" ht="24" customHeight="1">
      <c r="A182" s="16" t="s">
        <v>259</v>
      </c>
      <c r="B182" s="17" t="s">
        <v>260</v>
      </c>
      <c r="C182" s="18">
        <v>7790</v>
      </c>
      <c r="D182" s="18">
        <v>7790</v>
      </c>
      <c r="E182" s="28" t="s">
        <v>8</v>
      </c>
      <c r="F182" s="31">
        <f t="shared" si="2"/>
        <v>1</v>
      </c>
      <c r="G182" s="19"/>
    </row>
    <row r="183" spans="1:7" ht="24" customHeight="1">
      <c r="A183" s="16" t="s">
        <v>261</v>
      </c>
      <c r="B183" s="17" t="s">
        <v>262</v>
      </c>
      <c r="C183" s="18">
        <v>52380</v>
      </c>
      <c r="D183" s="18">
        <v>44880.03</v>
      </c>
      <c r="E183" s="28">
        <v>7499.97</v>
      </c>
      <c r="F183" s="31">
        <f t="shared" si="2"/>
        <v>0.85681615120274912</v>
      </c>
      <c r="G183" s="19"/>
    </row>
    <row r="184" spans="1:7" ht="15" customHeight="1">
      <c r="A184" s="16" t="s">
        <v>102</v>
      </c>
      <c r="B184" s="17" t="s">
        <v>263</v>
      </c>
      <c r="C184" s="18">
        <v>120000</v>
      </c>
      <c r="D184" s="18">
        <v>70000</v>
      </c>
      <c r="E184" s="28">
        <v>50000</v>
      </c>
      <c r="F184" s="31">
        <f t="shared" si="2"/>
        <v>0.58333333333333337</v>
      </c>
      <c r="G184" s="19"/>
    </row>
    <row r="185" spans="1:7" ht="24" customHeight="1">
      <c r="A185" s="16" t="s">
        <v>43</v>
      </c>
      <c r="B185" s="17" t="s">
        <v>264</v>
      </c>
      <c r="C185" s="18">
        <v>120000</v>
      </c>
      <c r="D185" s="18">
        <v>70000</v>
      </c>
      <c r="E185" s="28">
        <v>50000</v>
      </c>
      <c r="F185" s="31">
        <f t="shared" si="2"/>
        <v>0.58333333333333337</v>
      </c>
      <c r="G185" s="19"/>
    </row>
    <row r="186" spans="1:7" ht="15" customHeight="1">
      <c r="A186" s="16" t="s">
        <v>102</v>
      </c>
      <c r="B186" s="17" t="s">
        <v>265</v>
      </c>
      <c r="C186" s="18">
        <v>120000</v>
      </c>
      <c r="D186" s="18" t="s">
        <v>8</v>
      </c>
      <c r="E186" s="28">
        <v>120000</v>
      </c>
      <c r="F186" s="31" t="e">
        <f t="shared" si="2"/>
        <v>#VALUE!</v>
      </c>
      <c r="G186" s="19"/>
    </row>
    <row r="187" spans="1:7" ht="24" customHeight="1">
      <c r="A187" s="16" t="s">
        <v>43</v>
      </c>
      <c r="B187" s="17" t="s">
        <v>266</v>
      </c>
      <c r="C187" s="18">
        <v>120000</v>
      </c>
      <c r="D187" s="18" t="s">
        <v>8</v>
      </c>
      <c r="E187" s="28">
        <v>120000</v>
      </c>
      <c r="F187" s="31" t="e">
        <f t="shared" si="2"/>
        <v>#VALUE!</v>
      </c>
      <c r="G187" s="19"/>
    </row>
    <row r="188" spans="1:7" ht="15" customHeight="1">
      <c r="A188" s="16" t="s">
        <v>267</v>
      </c>
      <c r="B188" s="17" t="s">
        <v>268</v>
      </c>
      <c r="C188" s="18">
        <v>18704728.23</v>
      </c>
      <c r="D188" s="18">
        <v>14884850.57</v>
      </c>
      <c r="E188" s="28">
        <v>3819877.66</v>
      </c>
      <c r="F188" s="31">
        <f t="shared" si="2"/>
        <v>0.79578010367061081</v>
      </c>
      <c r="G188" s="19"/>
    </row>
    <row r="189" spans="1:7" ht="15" customHeight="1">
      <c r="A189" s="16" t="s">
        <v>269</v>
      </c>
      <c r="B189" s="17" t="s">
        <v>270</v>
      </c>
      <c r="C189" s="18">
        <v>1880188.68</v>
      </c>
      <c r="D189" s="18">
        <v>855106.41</v>
      </c>
      <c r="E189" s="28">
        <v>1025082.27</v>
      </c>
      <c r="F189" s="31">
        <f t="shared" si="2"/>
        <v>0.45479819078583117</v>
      </c>
      <c r="G189" s="19"/>
    </row>
    <row r="190" spans="1:7" ht="72" customHeight="1">
      <c r="A190" s="16" t="s">
        <v>271</v>
      </c>
      <c r="B190" s="17" t="s">
        <v>272</v>
      </c>
      <c r="C190" s="18">
        <v>190000</v>
      </c>
      <c r="D190" s="18">
        <v>76000</v>
      </c>
      <c r="E190" s="28">
        <v>114000</v>
      </c>
      <c r="F190" s="31">
        <f t="shared" si="2"/>
        <v>0.4</v>
      </c>
      <c r="G190" s="19"/>
    </row>
    <row r="191" spans="1:7" ht="24" customHeight="1">
      <c r="A191" s="16" t="s">
        <v>43</v>
      </c>
      <c r="B191" s="17" t="s">
        <v>273</v>
      </c>
      <c r="C191" s="18">
        <v>190000</v>
      </c>
      <c r="D191" s="18">
        <v>76000</v>
      </c>
      <c r="E191" s="28">
        <v>114000</v>
      </c>
      <c r="F191" s="31">
        <f t="shared" si="2"/>
        <v>0.4</v>
      </c>
      <c r="G191" s="19"/>
    </row>
    <row r="192" spans="1:7" ht="72" customHeight="1">
      <c r="A192" s="16" t="s">
        <v>274</v>
      </c>
      <c r="B192" s="17" t="s">
        <v>275</v>
      </c>
      <c r="C192" s="18">
        <v>10000</v>
      </c>
      <c r="D192" s="18">
        <v>4000</v>
      </c>
      <c r="E192" s="28">
        <v>6000</v>
      </c>
      <c r="F192" s="31">
        <f t="shared" si="2"/>
        <v>0.4</v>
      </c>
      <c r="G192" s="19"/>
    </row>
    <row r="193" spans="1:7" ht="24" customHeight="1">
      <c r="A193" s="16" t="s">
        <v>43</v>
      </c>
      <c r="B193" s="17" t="s">
        <v>276</v>
      </c>
      <c r="C193" s="18">
        <v>10000</v>
      </c>
      <c r="D193" s="18">
        <v>4000</v>
      </c>
      <c r="E193" s="28">
        <v>6000</v>
      </c>
      <c r="F193" s="31">
        <f t="shared" si="2"/>
        <v>0.4</v>
      </c>
      <c r="G193" s="19"/>
    </row>
    <row r="194" spans="1:7" ht="15" customHeight="1">
      <c r="A194" s="16" t="s">
        <v>102</v>
      </c>
      <c r="B194" s="17" t="s">
        <v>277</v>
      </c>
      <c r="C194" s="18">
        <v>18164.84</v>
      </c>
      <c r="D194" s="18">
        <v>12037.77</v>
      </c>
      <c r="E194" s="28">
        <v>6127.07</v>
      </c>
      <c r="F194" s="31">
        <f t="shared" si="2"/>
        <v>0.6626961756888583</v>
      </c>
      <c r="G194" s="19"/>
    </row>
    <row r="195" spans="1:7" ht="24" customHeight="1">
      <c r="A195" s="16" t="s">
        <v>43</v>
      </c>
      <c r="B195" s="17" t="s">
        <v>278</v>
      </c>
      <c r="C195" s="18">
        <v>18164.84</v>
      </c>
      <c r="D195" s="18">
        <v>12037.77</v>
      </c>
      <c r="E195" s="28">
        <v>6127.07</v>
      </c>
      <c r="F195" s="31">
        <f t="shared" si="2"/>
        <v>0.6626961756888583</v>
      </c>
      <c r="G195" s="19"/>
    </row>
    <row r="196" spans="1:7" ht="48" customHeight="1">
      <c r="A196" s="16" t="s">
        <v>279</v>
      </c>
      <c r="B196" s="17" t="s">
        <v>280</v>
      </c>
      <c r="C196" s="18">
        <v>5616.04</v>
      </c>
      <c r="D196" s="18">
        <v>3195.35</v>
      </c>
      <c r="E196" s="28">
        <v>2420.69</v>
      </c>
      <c r="F196" s="31">
        <f t="shared" si="2"/>
        <v>0.56896852586520041</v>
      </c>
      <c r="G196" s="19"/>
    </row>
    <row r="197" spans="1:7" ht="24" customHeight="1">
      <c r="A197" s="16" t="s">
        <v>43</v>
      </c>
      <c r="B197" s="17" t="s">
        <v>281</v>
      </c>
      <c r="C197" s="18">
        <v>5616.04</v>
      </c>
      <c r="D197" s="18">
        <v>3195.35</v>
      </c>
      <c r="E197" s="28">
        <v>2420.69</v>
      </c>
      <c r="F197" s="31">
        <f t="shared" si="2"/>
        <v>0.56896852586520041</v>
      </c>
      <c r="G197" s="19"/>
    </row>
    <row r="198" spans="1:7" ht="48" customHeight="1">
      <c r="A198" s="16" t="s">
        <v>282</v>
      </c>
      <c r="B198" s="17" t="s">
        <v>283</v>
      </c>
      <c r="C198" s="18">
        <v>6835.16</v>
      </c>
      <c r="D198" s="18">
        <v>3889.65</v>
      </c>
      <c r="E198" s="28">
        <v>2945.51</v>
      </c>
      <c r="F198" s="31">
        <f t="shared" si="2"/>
        <v>0.56906495239321397</v>
      </c>
      <c r="G198" s="19"/>
    </row>
    <row r="199" spans="1:7" ht="24" customHeight="1">
      <c r="A199" s="16" t="s">
        <v>43</v>
      </c>
      <c r="B199" s="17" t="s">
        <v>284</v>
      </c>
      <c r="C199" s="18">
        <v>6835.16</v>
      </c>
      <c r="D199" s="18">
        <v>3889.65</v>
      </c>
      <c r="E199" s="28">
        <v>2945.51</v>
      </c>
      <c r="F199" s="31">
        <f t="shared" si="2"/>
        <v>0.56906495239321397</v>
      </c>
      <c r="G199" s="19"/>
    </row>
    <row r="200" spans="1:7" ht="48" customHeight="1">
      <c r="A200" s="16" t="s">
        <v>279</v>
      </c>
      <c r="B200" s="17" t="s">
        <v>285</v>
      </c>
      <c r="C200" s="18">
        <v>452572.64</v>
      </c>
      <c r="D200" s="18">
        <v>452572.64</v>
      </c>
      <c r="E200" s="28" t="s">
        <v>8</v>
      </c>
      <c r="F200" s="31">
        <f t="shared" si="2"/>
        <v>1</v>
      </c>
      <c r="G200" s="19"/>
    </row>
    <row r="201" spans="1:7" ht="36" customHeight="1">
      <c r="A201" s="16" t="s">
        <v>206</v>
      </c>
      <c r="B201" s="17" t="s">
        <v>286</v>
      </c>
      <c r="C201" s="18">
        <v>452572.64</v>
      </c>
      <c r="D201" s="18">
        <v>452572.64</v>
      </c>
      <c r="E201" s="28" t="s">
        <v>8</v>
      </c>
      <c r="F201" s="31">
        <f t="shared" ref="F201:F264" si="3">D201/C201</f>
        <v>1</v>
      </c>
      <c r="G201" s="19"/>
    </row>
    <row r="202" spans="1:7" ht="72" customHeight="1">
      <c r="A202" s="16" t="s">
        <v>287</v>
      </c>
      <c r="B202" s="17" t="s">
        <v>288</v>
      </c>
      <c r="C202" s="18">
        <v>1197000</v>
      </c>
      <c r="D202" s="18">
        <v>303411</v>
      </c>
      <c r="E202" s="28">
        <v>893589</v>
      </c>
      <c r="F202" s="31">
        <f t="shared" si="3"/>
        <v>0.25347619047619047</v>
      </c>
      <c r="G202" s="19"/>
    </row>
    <row r="203" spans="1:7" ht="36" customHeight="1">
      <c r="A203" s="16" t="s">
        <v>206</v>
      </c>
      <c r="B203" s="17" t="s">
        <v>289</v>
      </c>
      <c r="C203" s="18">
        <v>1197000</v>
      </c>
      <c r="D203" s="18">
        <v>303411</v>
      </c>
      <c r="E203" s="28">
        <v>893589</v>
      </c>
      <c r="F203" s="31">
        <f t="shared" si="3"/>
        <v>0.25347619047619047</v>
      </c>
      <c r="G203" s="19"/>
    </row>
    <row r="204" spans="1:7" ht="15" customHeight="1">
      <c r="A204" s="16" t="s">
        <v>290</v>
      </c>
      <c r="B204" s="17" t="s">
        <v>291</v>
      </c>
      <c r="C204" s="18">
        <v>12081319.550000001</v>
      </c>
      <c r="D204" s="18">
        <v>9300000.6999999993</v>
      </c>
      <c r="E204" s="28">
        <v>2781318.85</v>
      </c>
      <c r="F204" s="31">
        <f t="shared" si="3"/>
        <v>0.76978352087376078</v>
      </c>
      <c r="G204" s="19"/>
    </row>
    <row r="205" spans="1:7" ht="15" customHeight="1">
      <c r="A205" s="16" t="s">
        <v>102</v>
      </c>
      <c r="B205" s="17" t="s">
        <v>292</v>
      </c>
      <c r="C205" s="18">
        <v>490000</v>
      </c>
      <c r="D205" s="18">
        <v>163549.23000000001</v>
      </c>
      <c r="E205" s="28">
        <v>326450.77</v>
      </c>
      <c r="F205" s="31">
        <f t="shared" si="3"/>
        <v>0.3337739387755102</v>
      </c>
      <c r="G205" s="19"/>
    </row>
    <row r="206" spans="1:7" ht="24" customHeight="1">
      <c r="A206" s="16" t="s">
        <v>43</v>
      </c>
      <c r="B206" s="17" t="s">
        <v>293</v>
      </c>
      <c r="C206" s="18">
        <v>490000</v>
      </c>
      <c r="D206" s="18">
        <v>163549.23000000001</v>
      </c>
      <c r="E206" s="28">
        <v>326450.77</v>
      </c>
      <c r="F206" s="31">
        <f t="shared" si="3"/>
        <v>0.3337739387755102</v>
      </c>
      <c r="G206" s="19"/>
    </row>
    <row r="207" spans="1:7" ht="15" customHeight="1">
      <c r="A207" s="16" t="s">
        <v>102</v>
      </c>
      <c r="B207" s="17" t="s">
        <v>294</v>
      </c>
      <c r="C207" s="18">
        <v>132894.54999999999</v>
      </c>
      <c r="D207" s="18" t="s">
        <v>8</v>
      </c>
      <c r="E207" s="28">
        <v>132894.54999999999</v>
      </c>
      <c r="F207" s="31" t="e">
        <f t="shared" si="3"/>
        <v>#VALUE!</v>
      </c>
      <c r="G207" s="19"/>
    </row>
    <row r="208" spans="1:7" ht="24" customHeight="1">
      <c r="A208" s="16" t="s">
        <v>43</v>
      </c>
      <c r="B208" s="17" t="s">
        <v>295</v>
      </c>
      <c r="C208" s="18">
        <v>132894.54999999999</v>
      </c>
      <c r="D208" s="18" t="s">
        <v>8</v>
      </c>
      <c r="E208" s="28">
        <v>132894.54999999999</v>
      </c>
      <c r="F208" s="31" t="e">
        <f t="shared" si="3"/>
        <v>#VALUE!</v>
      </c>
      <c r="G208" s="19"/>
    </row>
    <row r="209" spans="1:7" ht="48" customHeight="1">
      <c r="A209" s="16" t="s">
        <v>296</v>
      </c>
      <c r="B209" s="17" t="s">
        <v>297</v>
      </c>
      <c r="C209" s="18">
        <v>1234319.55</v>
      </c>
      <c r="D209" s="18" t="s">
        <v>8</v>
      </c>
      <c r="E209" s="28">
        <v>1234319.55</v>
      </c>
      <c r="F209" s="31" t="e">
        <f t="shared" si="3"/>
        <v>#VALUE!</v>
      </c>
      <c r="G209" s="19"/>
    </row>
    <row r="210" spans="1:7" ht="24" customHeight="1">
      <c r="A210" s="16" t="s">
        <v>43</v>
      </c>
      <c r="B210" s="17" t="s">
        <v>298</v>
      </c>
      <c r="C210" s="18">
        <v>1234319.55</v>
      </c>
      <c r="D210" s="18" t="s">
        <v>8</v>
      </c>
      <c r="E210" s="28">
        <v>1234319.55</v>
      </c>
      <c r="F210" s="31" t="e">
        <f t="shared" si="3"/>
        <v>#VALUE!</v>
      </c>
      <c r="G210" s="19"/>
    </row>
    <row r="211" spans="1:7" ht="60" customHeight="1">
      <c r="A211" s="16" t="s">
        <v>299</v>
      </c>
      <c r="B211" s="17" t="s">
        <v>300</v>
      </c>
      <c r="C211" s="18">
        <v>67105.45</v>
      </c>
      <c r="D211" s="18" t="s">
        <v>8</v>
      </c>
      <c r="E211" s="28">
        <v>67105.45</v>
      </c>
      <c r="F211" s="31" t="e">
        <f t="shared" si="3"/>
        <v>#VALUE!</v>
      </c>
      <c r="G211" s="19"/>
    </row>
    <row r="212" spans="1:7" ht="24" customHeight="1">
      <c r="A212" s="16" t="s">
        <v>43</v>
      </c>
      <c r="B212" s="17" t="s">
        <v>301</v>
      </c>
      <c r="C212" s="18">
        <v>67105.45</v>
      </c>
      <c r="D212" s="18" t="s">
        <v>8</v>
      </c>
      <c r="E212" s="28">
        <v>67105.45</v>
      </c>
      <c r="F212" s="31" t="e">
        <f t="shared" si="3"/>
        <v>#VALUE!</v>
      </c>
      <c r="G212" s="19"/>
    </row>
    <row r="213" spans="1:7" ht="24" customHeight="1">
      <c r="A213" s="16" t="s">
        <v>302</v>
      </c>
      <c r="B213" s="17" t="s">
        <v>303</v>
      </c>
      <c r="C213" s="18">
        <v>10157000</v>
      </c>
      <c r="D213" s="18">
        <v>9136451.4700000007</v>
      </c>
      <c r="E213" s="28">
        <v>1020548.53</v>
      </c>
      <c r="F213" s="31">
        <f t="shared" si="3"/>
        <v>0.89952264152801031</v>
      </c>
      <c r="G213" s="19"/>
    </row>
    <row r="214" spans="1:7" ht="24" customHeight="1">
      <c r="A214" s="16" t="s">
        <v>304</v>
      </c>
      <c r="B214" s="17" t="s">
        <v>305</v>
      </c>
      <c r="C214" s="18">
        <v>10157000</v>
      </c>
      <c r="D214" s="18">
        <v>9136451.4700000007</v>
      </c>
      <c r="E214" s="28">
        <v>1020548.53</v>
      </c>
      <c r="F214" s="31">
        <f t="shared" si="3"/>
        <v>0.89952264152801031</v>
      </c>
      <c r="G214" s="19"/>
    </row>
    <row r="215" spans="1:7" ht="15" customHeight="1">
      <c r="A215" s="16" t="s">
        <v>306</v>
      </c>
      <c r="B215" s="17" t="s">
        <v>307</v>
      </c>
      <c r="C215" s="18">
        <v>4743220</v>
      </c>
      <c r="D215" s="18">
        <v>4729743.46</v>
      </c>
      <c r="E215" s="28">
        <v>13476.54</v>
      </c>
      <c r="F215" s="31">
        <f t="shared" si="3"/>
        <v>0.99715877821395593</v>
      </c>
      <c r="G215" s="19"/>
    </row>
    <row r="216" spans="1:7" ht="15" customHeight="1">
      <c r="A216" s="16" t="s">
        <v>102</v>
      </c>
      <c r="B216" s="17" t="s">
        <v>308</v>
      </c>
      <c r="C216" s="18">
        <v>50000</v>
      </c>
      <c r="D216" s="18">
        <v>36523.46</v>
      </c>
      <c r="E216" s="28">
        <v>13476.54</v>
      </c>
      <c r="F216" s="31">
        <f t="shared" si="3"/>
        <v>0.73046919999999993</v>
      </c>
      <c r="G216" s="19"/>
    </row>
    <row r="217" spans="1:7" ht="24" customHeight="1">
      <c r="A217" s="16" t="s">
        <v>43</v>
      </c>
      <c r="B217" s="17" t="s">
        <v>309</v>
      </c>
      <c r="C217" s="18">
        <v>50000</v>
      </c>
      <c r="D217" s="18">
        <v>36523.46</v>
      </c>
      <c r="E217" s="28">
        <v>13476.54</v>
      </c>
      <c r="F217" s="31">
        <f t="shared" si="3"/>
        <v>0.73046919999999993</v>
      </c>
      <c r="G217" s="19"/>
    </row>
    <row r="218" spans="1:7" ht="24" customHeight="1">
      <c r="A218" s="16" t="s">
        <v>310</v>
      </c>
      <c r="B218" s="17" t="s">
        <v>311</v>
      </c>
      <c r="C218" s="18">
        <v>4693220</v>
      </c>
      <c r="D218" s="18">
        <v>4693220</v>
      </c>
      <c r="E218" s="28" t="s">
        <v>8</v>
      </c>
      <c r="F218" s="31">
        <f t="shared" si="3"/>
        <v>1</v>
      </c>
      <c r="G218" s="19"/>
    </row>
    <row r="219" spans="1:7" ht="36" customHeight="1">
      <c r="A219" s="16" t="s">
        <v>206</v>
      </c>
      <c r="B219" s="17" t="s">
        <v>312</v>
      </c>
      <c r="C219" s="18">
        <v>4693220</v>
      </c>
      <c r="D219" s="18">
        <v>4693220</v>
      </c>
      <c r="E219" s="28" t="s">
        <v>8</v>
      </c>
      <c r="F219" s="31">
        <f t="shared" si="3"/>
        <v>1</v>
      </c>
      <c r="G219" s="19"/>
    </row>
    <row r="220" spans="1:7" ht="15" customHeight="1">
      <c r="A220" s="16" t="s">
        <v>313</v>
      </c>
      <c r="B220" s="17" t="s">
        <v>314</v>
      </c>
      <c r="C220" s="18">
        <v>30000</v>
      </c>
      <c r="D220" s="18" t="s">
        <v>8</v>
      </c>
      <c r="E220" s="28">
        <v>30000</v>
      </c>
      <c r="F220" s="31" t="e">
        <f t="shared" si="3"/>
        <v>#VALUE!</v>
      </c>
      <c r="G220" s="19"/>
    </row>
    <row r="221" spans="1:7" ht="24" customHeight="1">
      <c r="A221" s="16" t="s">
        <v>315</v>
      </c>
      <c r="B221" s="17" t="s">
        <v>316</v>
      </c>
      <c r="C221" s="18">
        <v>30000</v>
      </c>
      <c r="D221" s="18" t="s">
        <v>8</v>
      </c>
      <c r="E221" s="28">
        <v>30000</v>
      </c>
      <c r="F221" s="31" t="e">
        <f t="shared" si="3"/>
        <v>#VALUE!</v>
      </c>
      <c r="G221" s="19"/>
    </row>
    <row r="222" spans="1:7" ht="15" customHeight="1">
      <c r="A222" s="16" t="s">
        <v>10</v>
      </c>
      <c r="B222" s="17" t="s">
        <v>317</v>
      </c>
      <c r="C222" s="18">
        <v>30000</v>
      </c>
      <c r="D222" s="18" t="s">
        <v>8</v>
      </c>
      <c r="E222" s="28">
        <v>30000</v>
      </c>
      <c r="F222" s="31" t="e">
        <f t="shared" si="3"/>
        <v>#VALUE!</v>
      </c>
      <c r="G222" s="19"/>
    </row>
    <row r="223" spans="1:7" ht="24" customHeight="1">
      <c r="A223" s="16" t="s">
        <v>43</v>
      </c>
      <c r="B223" s="17" t="s">
        <v>318</v>
      </c>
      <c r="C223" s="18">
        <v>30000</v>
      </c>
      <c r="D223" s="18" t="s">
        <v>8</v>
      </c>
      <c r="E223" s="28">
        <v>30000</v>
      </c>
      <c r="F223" s="31" t="e">
        <f t="shared" si="3"/>
        <v>#VALUE!</v>
      </c>
      <c r="G223" s="19"/>
    </row>
    <row r="224" spans="1:7" ht="15" customHeight="1">
      <c r="A224" s="16" t="s">
        <v>319</v>
      </c>
      <c r="B224" s="17" t="s">
        <v>320</v>
      </c>
      <c r="C224" s="18">
        <v>165661430</v>
      </c>
      <c r="D224" s="18">
        <v>129393459.34</v>
      </c>
      <c r="E224" s="28">
        <v>36267970.659999996</v>
      </c>
      <c r="F224" s="31">
        <f t="shared" si="3"/>
        <v>0.7810717276797623</v>
      </c>
      <c r="G224" s="19"/>
    </row>
    <row r="225" spans="1:7" ht="15" customHeight="1">
      <c r="A225" s="16" t="s">
        <v>321</v>
      </c>
      <c r="B225" s="17" t="s">
        <v>322</v>
      </c>
      <c r="C225" s="18">
        <v>64362000</v>
      </c>
      <c r="D225" s="18">
        <v>49747699.799999997</v>
      </c>
      <c r="E225" s="28">
        <v>14614300.199999999</v>
      </c>
      <c r="F225" s="31">
        <f t="shared" si="3"/>
        <v>0.77293589074298497</v>
      </c>
      <c r="G225" s="19"/>
    </row>
    <row r="226" spans="1:7" ht="48" customHeight="1">
      <c r="A226" s="16" t="s">
        <v>112</v>
      </c>
      <c r="B226" s="17" t="s">
        <v>323</v>
      </c>
      <c r="C226" s="18">
        <v>28453000</v>
      </c>
      <c r="D226" s="18">
        <v>21246674.960000001</v>
      </c>
      <c r="E226" s="28">
        <v>7206325.04</v>
      </c>
      <c r="F226" s="31">
        <f t="shared" si="3"/>
        <v>0.74672881453625284</v>
      </c>
      <c r="G226" s="19"/>
    </row>
    <row r="227" spans="1:7" ht="48" customHeight="1">
      <c r="A227" s="16" t="s">
        <v>114</v>
      </c>
      <c r="B227" s="17" t="s">
        <v>324</v>
      </c>
      <c r="C227" s="18">
        <v>26737000</v>
      </c>
      <c r="D227" s="18">
        <v>20100959.140000001</v>
      </c>
      <c r="E227" s="28">
        <v>6636040.8600000003</v>
      </c>
      <c r="F227" s="31">
        <f t="shared" si="3"/>
        <v>0.75180308710775334</v>
      </c>
      <c r="G227" s="19"/>
    </row>
    <row r="228" spans="1:7" ht="15" customHeight="1">
      <c r="A228" s="16" t="s">
        <v>117</v>
      </c>
      <c r="B228" s="17" t="s">
        <v>325</v>
      </c>
      <c r="C228" s="18">
        <v>1716000</v>
      </c>
      <c r="D228" s="18">
        <v>1145715.82</v>
      </c>
      <c r="E228" s="28">
        <v>570284.18000000005</v>
      </c>
      <c r="F228" s="31">
        <f t="shared" si="3"/>
        <v>0.66766656177156181</v>
      </c>
      <c r="G228" s="19"/>
    </row>
    <row r="229" spans="1:7" ht="48" customHeight="1">
      <c r="A229" s="16" t="s">
        <v>80</v>
      </c>
      <c r="B229" s="17" t="s">
        <v>326</v>
      </c>
      <c r="C229" s="18">
        <v>720000</v>
      </c>
      <c r="D229" s="18">
        <v>706940.6</v>
      </c>
      <c r="E229" s="28">
        <v>13059.4</v>
      </c>
      <c r="F229" s="31">
        <f t="shared" si="3"/>
        <v>0.98186194444444441</v>
      </c>
      <c r="G229" s="19"/>
    </row>
    <row r="230" spans="1:7" ht="15" customHeight="1">
      <c r="A230" s="16" t="s">
        <v>117</v>
      </c>
      <c r="B230" s="17" t="s">
        <v>327</v>
      </c>
      <c r="C230" s="18">
        <v>720000</v>
      </c>
      <c r="D230" s="18">
        <v>706940.6</v>
      </c>
      <c r="E230" s="28">
        <v>13059.4</v>
      </c>
      <c r="F230" s="31">
        <f t="shared" si="3"/>
        <v>0.98186194444444441</v>
      </c>
      <c r="G230" s="19"/>
    </row>
    <row r="231" spans="1:7" ht="15" customHeight="1">
      <c r="A231" s="16" t="s">
        <v>102</v>
      </c>
      <c r="B231" s="17" t="s">
        <v>328</v>
      </c>
      <c r="C231" s="18">
        <v>70000</v>
      </c>
      <c r="D231" s="18">
        <v>55000</v>
      </c>
      <c r="E231" s="28">
        <v>15000</v>
      </c>
      <c r="F231" s="31">
        <f t="shared" si="3"/>
        <v>0.7857142857142857</v>
      </c>
      <c r="G231" s="19"/>
    </row>
    <row r="232" spans="1:7" ht="15" customHeight="1">
      <c r="A232" s="16" t="s">
        <v>117</v>
      </c>
      <c r="B232" s="17" t="s">
        <v>329</v>
      </c>
      <c r="C232" s="18">
        <v>70000</v>
      </c>
      <c r="D232" s="18">
        <v>55000</v>
      </c>
      <c r="E232" s="28">
        <v>15000</v>
      </c>
      <c r="F232" s="31">
        <f t="shared" si="3"/>
        <v>0.7857142857142857</v>
      </c>
      <c r="G232" s="19"/>
    </row>
    <row r="233" spans="1:7" ht="36" customHeight="1">
      <c r="A233" s="16" t="s">
        <v>330</v>
      </c>
      <c r="B233" s="17" t="s">
        <v>331</v>
      </c>
      <c r="C233" s="18">
        <v>56400</v>
      </c>
      <c r="D233" s="18">
        <v>56304.44</v>
      </c>
      <c r="E233" s="28">
        <v>95.56</v>
      </c>
      <c r="F233" s="31">
        <f t="shared" si="3"/>
        <v>0.99830567375886525</v>
      </c>
      <c r="G233" s="19"/>
    </row>
    <row r="234" spans="1:7" ht="15" customHeight="1">
      <c r="A234" s="16" t="s">
        <v>117</v>
      </c>
      <c r="B234" s="17" t="s">
        <v>332</v>
      </c>
      <c r="C234" s="18">
        <v>56400</v>
      </c>
      <c r="D234" s="18">
        <v>56304.44</v>
      </c>
      <c r="E234" s="28">
        <v>95.56</v>
      </c>
      <c r="F234" s="31">
        <f t="shared" si="3"/>
        <v>0.99830567375886525</v>
      </c>
      <c r="G234" s="19"/>
    </row>
    <row r="235" spans="1:7" ht="36" customHeight="1">
      <c r="A235" s="16" t="s">
        <v>333</v>
      </c>
      <c r="B235" s="17" t="s">
        <v>334</v>
      </c>
      <c r="C235" s="18">
        <v>864100</v>
      </c>
      <c r="D235" s="18">
        <v>833641.36</v>
      </c>
      <c r="E235" s="28">
        <v>30458.639999999999</v>
      </c>
      <c r="F235" s="31">
        <f t="shared" si="3"/>
        <v>0.96475102418701542</v>
      </c>
      <c r="G235" s="19"/>
    </row>
    <row r="236" spans="1:7" ht="15" customHeight="1">
      <c r="A236" s="16" t="s">
        <v>117</v>
      </c>
      <c r="B236" s="17" t="s">
        <v>335</v>
      </c>
      <c r="C236" s="18">
        <v>864100</v>
      </c>
      <c r="D236" s="18">
        <v>833641.36</v>
      </c>
      <c r="E236" s="28">
        <v>30458.639999999999</v>
      </c>
      <c r="F236" s="31">
        <f t="shared" si="3"/>
        <v>0.96475102418701542</v>
      </c>
      <c r="G236" s="19"/>
    </row>
    <row r="237" spans="1:7" ht="15" customHeight="1">
      <c r="A237" s="16" t="s">
        <v>336</v>
      </c>
      <c r="B237" s="17" t="s">
        <v>337</v>
      </c>
      <c r="C237" s="18">
        <v>400000</v>
      </c>
      <c r="D237" s="18">
        <v>361638.44</v>
      </c>
      <c r="E237" s="28">
        <v>38361.56</v>
      </c>
      <c r="F237" s="31">
        <f t="shared" si="3"/>
        <v>0.90409609999999996</v>
      </c>
      <c r="G237" s="19"/>
    </row>
    <row r="238" spans="1:7" ht="15" customHeight="1">
      <c r="A238" s="16" t="s">
        <v>117</v>
      </c>
      <c r="B238" s="17" t="s">
        <v>338</v>
      </c>
      <c r="C238" s="18">
        <v>400000</v>
      </c>
      <c r="D238" s="18">
        <v>361638.44</v>
      </c>
      <c r="E238" s="28">
        <v>38361.56</v>
      </c>
      <c r="F238" s="31">
        <f t="shared" si="3"/>
        <v>0.90409609999999996</v>
      </c>
      <c r="G238" s="19"/>
    </row>
    <row r="239" spans="1:7" ht="48" customHeight="1">
      <c r="A239" s="16" t="s">
        <v>339</v>
      </c>
      <c r="B239" s="17" t="s">
        <v>340</v>
      </c>
      <c r="C239" s="18">
        <v>1001500</v>
      </c>
      <c r="D239" s="18">
        <v>801200</v>
      </c>
      <c r="E239" s="28">
        <v>200300</v>
      </c>
      <c r="F239" s="31">
        <f t="shared" si="3"/>
        <v>0.8</v>
      </c>
      <c r="G239" s="19"/>
    </row>
    <row r="240" spans="1:7" ht="48" customHeight="1">
      <c r="A240" s="16" t="s">
        <v>114</v>
      </c>
      <c r="B240" s="17" t="s">
        <v>341</v>
      </c>
      <c r="C240" s="18">
        <v>1001500</v>
      </c>
      <c r="D240" s="18">
        <v>801200</v>
      </c>
      <c r="E240" s="28">
        <v>200300</v>
      </c>
      <c r="F240" s="31">
        <f t="shared" si="3"/>
        <v>0.8</v>
      </c>
      <c r="G240" s="19"/>
    </row>
    <row r="241" spans="1:7" ht="48" customHeight="1">
      <c r="A241" s="16" t="s">
        <v>342</v>
      </c>
      <c r="B241" s="17" t="s">
        <v>343</v>
      </c>
      <c r="C241" s="18">
        <v>32743500</v>
      </c>
      <c r="D241" s="18">
        <v>25643500</v>
      </c>
      <c r="E241" s="28">
        <v>7100000</v>
      </c>
      <c r="F241" s="31">
        <f t="shared" si="3"/>
        <v>0.78316307053308287</v>
      </c>
      <c r="G241" s="19"/>
    </row>
    <row r="242" spans="1:7" ht="48" customHeight="1">
      <c r="A242" s="16" t="s">
        <v>114</v>
      </c>
      <c r="B242" s="17" t="s">
        <v>344</v>
      </c>
      <c r="C242" s="18">
        <v>32743500</v>
      </c>
      <c r="D242" s="18">
        <v>25643500</v>
      </c>
      <c r="E242" s="28">
        <v>7100000</v>
      </c>
      <c r="F242" s="31">
        <f t="shared" si="3"/>
        <v>0.78316307053308287</v>
      </c>
      <c r="G242" s="19"/>
    </row>
    <row r="243" spans="1:7" ht="36" customHeight="1">
      <c r="A243" s="16" t="s">
        <v>345</v>
      </c>
      <c r="B243" s="17" t="s">
        <v>346</v>
      </c>
      <c r="C243" s="18">
        <v>53500</v>
      </c>
      <c r="D243" s="18">
        <v>42800</v>
      </c>
      <c r="E243" s="28">
        <v>10700</v>
      </c>
      <c r="F243" s="31">
        <f t="shared" si="3"/>
        <v>0.8</v>
      </c>
      <c r="G243" s="19"/>
    </row>
    <row r="244" spans="1:7" ht="48" customHeight="1">
      <c r="A244" s="16" t="s">
        <v>114</v>
      </c>
      <c r="B244" s="17" t="s">
        <v>347</v>
      </c>
      <c r="C244" s="18">
        <v>53500</v>
      </c>
      <c r="D244" s="18">
        <v>42800</v>
      </c>
      <c r="E244" s="28">
        <v>10700</v>
      </c>
      <c r="F244" s="31">
        <f t="shared" si="3"/>
        <v>0.8</v>
      </c>
      <c r="G244" s="19"/>
    </row>
    <row r="245" spans="1:7" ht="15" customHeight="1">
      <c r="A245" s="16" t="s">
        <v>348</v>
      </c>
      <c r="B245" s="17" t="s">
        <v>349</v>
      </c>
      <c r="C245" s="18">
        <v>77499700</v>
      </c>
      <c r="D245" s="18">
        <v>62779498.590000004</v>
      </c>
      <c r="E245" s="28">
        <v>14720201.41</v>
      </c>
      <c r="F245" s="31">
        <f t="shared" si="3"/>
        <v>0.81006118204328537</v>
      </c>
      <c r="G245" s="19"/>
    </row>
    <row r="246" spans="1:7" ht="15" customHeight="1">
      <c r="A246" s="16" t="s">
        <v>102</v>
      </c>
      <c r="B246" s="17" t="s">
        <v>350</v>
      </c>
      <c r="C246" s="18">
        <v>217500</v>
      </c>
      <c r="D246" s="18">
        <v>182320.54</v>
      </c>
      <c r="E246" s="28">
        <v>35179.46</v>
      </c>
      <c r="F246" s="31">
        <f t="shared" si="3"/>
        <v>0.83825535632183912</v>
      </c>
      <c r="G246" s="19"/>
    </row>
    <row r="247" spans="1:7" ht="15" customHeight="1">
      <c r="A247" s="16" t="s">
        <v>117</v>
      </c>
      <c r="B247" s="17" t="s">
        <v>351</v>
      </c>
      <c r="C247" s="18">
        <v>217500</v>
      </c>
      <c r="D247" s="18">
        <v>182320.54</v>
      </c>
      <c r="E247" s="28">
        <v>35179.46</v>
      </c>
      <c r="F247" s="31">
        <f t="shared" si="3"/>
        <v>0.83825535632183912</v>
      </c>
      <c r="G247" s="19"/>
    </row>
    <row r="248" spans="1:7" ht="48" customHeight="1">
      <c r="A248" s="16" t="s">
        <v>112</v>
      </c>
      <c r="B248" s="17" t="s">
        <v>352</v>
      </c>
      <c r="C248" s="18">
        <v>12580000</v>
      </c>
      <c r="D248" s="18">
        <v>9295608.4199999999</v>
      </c>
      <c r="E248" s="28">
        <v>3284391.58</v>
      </c>
      <c r="F248" s="31">
        <f t="shared" si="3"/>
        <v>0.73891958823529413</v>
      </c>
      <c r="G248" s="19"/>
    </row>
    <row r="249" spans="1:7" ht="48" customHeight="1">
      <c r="A249" s="16" t="s">
        <v>114</v>
      </c>
      <c r="B249" s="17" t="s">
        <v>353</v>
      </c>
      <c r="C249" s="18">
        <v>7946000</v>
      </c>
      <c r="D249" s="18">
        <v>6247729.4400000004</v>
      </c>
      <c r="E249" s="28">
        <v>1698270.56</v>
      </c>
      <c r="F249" s="31">
        <f t="shared" si="3"/>
        <v>0.78627352630254221</v>
      </c>
      <c r="G249" s="19"/>
    </row>
    <row r="250" spans="1:7" ht="15" customHeight="1">
      <c r="A250" s="16" t="s">
        <v>117</v>
      </c>
      <c r="B250" s="17" t="s">
        <v>354</v>
      </c>
      <c r="C250" s="18">
        <v>1000000</v>
      </c>
      <c r="D250" s="18">
        <v>180000</v>
      </c>
      <c r="E250" s="28">
        <v>820000</v>
      </c>
      <c r="F250" s="31">
        <f t="shared" si="3"/>
        <v>0.18</v>
      </c>
      <c r="G250" s="19"/>
    </row>
    <row r="251" spans="1:7" ht="48" customHeight="1">
      <c r="A251" s="16" t="s">
        <v>129</v>
      </c>
      <c r="B251" s="17" t="s">
        <v>355</v>
      </c>
      <c r="C251" s="18">
        <v>3634000</v>
      </c>
      <c r="D251" s="18">
        <v>2867878.98</v>
      </c>
      <c r="E251" s="28">
        <v>766121.02</v>
      </c>
      <c r="F251" s="31">
        <f t="shared" si="3"/>
        <v>0.78917968629609248</v>
      </c>
      <c r="G251" s="19"/>
    </row>
    <row r="252" spans="1:7" ht="48" customHeight="1">
      <c r="A252" s="16" t="s">
        <v>80</v>
      </c>
      <c r="B252" s="17" t="s">
        <v>356</v>
      </c>
      <c r="C252" s="18">
        <v>825700</v>
      </c>
      <c r="D252" s="18">
        <v>755283.2</v>
      </c>
      <c r="E252" s="28">
        <v>70416.800000000003</v>
      </c>
      <c r="F252" s="31">
        <f t="shared" si="3"/>
        <v>0.91471866295264614</v>
      </c>
      <c r="G252" s="19"/>
    </row>
    <row r="253" spans="1:7" ht="15" customHeight="1">
      <c r="A253" s="16" t="s">
        <v>117</v>
      </c>
      <c r="B253" s="17" t="s">
        <v>357</v>
      </c>
      <c r="C253" s="18">
        <v>600000</v>
      </c>
      <c r="D253" s="18">
        <v>600000</v>
      </c>
      <c r="E253" s="28" t="s">
        <v>8</v>
      </c>
      <c r="F253" s="31">
        <f t="shared" si="3"/>
        <v>1</v>
      </c>
      <c r="G253" s="19"/>
    </row>
    <row r="254" spans="1:7" ht="15" customHeight="1">
      <c r="A254" s="16" t="s">
        <v>132</v>
      </c>
      <c r="B254" s="17" t="s">
        <v>358</v>
      </c>
      <c r="C254" s="18">
        <v>225700</v>
      </c>
      <c r="D254" s="18">
        <v>155283.20000000001</v>
      </c>
      <c r="E254" s="28">
        <v>70416.800000000003</v>
      </c>
      <c r="F254" s="31">
        <f t="shared" si="3"/>
        <v>0.68800708905626939</v>
      </c>
      <c r="G254" s="19"/>
    </row>
    <row r="255" spans="1:7" ht="15" customHeight="1">
      <c r="A255" s="16" t="s">
        <v>102</v>
      </c>
      <c r="B255" s="17" t="s">
        <v>359</v>
      </c>
      <c r="C255" s="18">
        <v>78600</v>
      </c>
      <c r="D255" s="18">
        <v>8280</v>
      </c>
      <c r="E255" s="28">
        <v>70320</v>
      </c>
      <c r="F255" s="31">
        <f t="shared" si="3"/>
        <v>0.10534351145038168</v>
      </c>
      <c r="G255" s="19"/>
    </row>
    <row r="256" spans="1:7" ht="15" customHeight="1">
      <c r="A256" s="16" t="s">
        <v>117</v>
      </c>
      <c r="B256" s="17" t="s">
        <v>360</v>
      </c>
      <c r="C256" s="18">
        <v>78600</v>
      </c>
      <c r="D256" s="18">
        <v>8280</v>
      </c>
      <c r="E256" s="28">
        <v>70320</v>
      </c>
      <c r="F256" s="31">
        <f t="shared" si="3"/>
        <v>0.10534351145038168</v>
      </c>
      <c r="G256" s="19"/>
    </row>
    <row r="257" spans="1:7" ht="15" customHeight="1">
      <c r="A257" s="16" t="s">
        <v>102</v>
      </c>
      <c r="B257" s="17" t="s">
        <v>361</v>
      </c>
      <c r="C257" s="18">
        <v>16500</v>
      </c>
      <c r="D257" s="18">
        <v>14550</v>
      </c>
      <c r="E257" s="28">
        <v>1950</v>
      </c>
      <c r="F257" s="31">
        <f t="shared" si="3"/>
        <v>0.88181818181818183</v>
      </c>
      <c r="G257" s="19"/>
    </row>
    <row r="258" spans="1:7" ht="15" customHeight="1">
      <c r="A258" s="16" t="s">
        <v>117</v>
      </c>
      <c r="B258" s="17" t="s">
        <v>362</v>
      </c>
      <c r="C258" s="18">
        <v>16500</v>
      </c>
      <c r="D258" s="18">
        <v>14550</v>
      </c>
      <c r="E258" s="28">
        <v>1950</v>
      </c>
      <c r="F258" s="31">
        <f t="shared" si="3"/>
        <v>0.88181818181818183</v>
      </c>
      <c r="G258" s="19"/>
    </row>
    <row r="259" spans="1:7" ht="36" customHeight="1">
      <c r="A259" s="16" t="s">
        <v>363</v>
      </c>
      <c r="B259" s="17" t="s">
        <v>364</v>
      </c>
      <c r="C259" s="18">
        <v>22500</v>
      </c>
      <c r="D259" s="18">
        <v>7500</v>
      </c>
      <c r="E259" s="28">
        <v>15000</v>
      </c>
      <c r="F259" s="31">
        <f t="shared" si="3"/>
        <v>0.33333333333333331</v>
      </c>
      <c r="G259" s="19"/>
    </row>
    <row r="260" spans="1:7" ht="15" customHeight="1">
      <c r="A260" s="16" t="s">
        <v>117</v>
      </c>
      <c r="B260" s="17" t="s">
        <v>365</v>
      </c>
      <c r="C260" s="18">
        <v>7500</v>
      </c>
      <c r="D260" s="18">
        <v>7500</v>
      </c>
      <c r="E260" s="28" t="s">
        <v>8</v>
      </c>
      <c r="F260" s="31">
        <f t="shared" si="3"/>
        <v>1</v>
      </c>
      <c r="G260" s="19"/>
    </row>
    <row r="261" spans="1:7" ht="15" customHeight="1">
      <c r="A261" s="16" t="s">
        <v>132</v>
      </c>
      <c r="B261" s="17" t="s">
        <v>366</v>
      </c>
      <c r="C261" s="18">
        <v>15000</v>
      </c>
      <c r="D261" s="18" t="s">
        <v>8</v>
      </c>
      <c r="E261" s="28">
        <v>15000</v>
      </c>
      <c r="F261" s="31" t="e">
        <f t="shared" si="3"/>
        <v>#VALUE!</v>
      </c>
      <c r="G261" s="19"/>
    </row>
    <row r="262" spans="1:7" ht="36" customHeight="1">
      <c r="A262" s="16" t="s">
        <v>367</v>
      </c>
      <c r="B262" s="17" t="s">
        <v>368</v>
      </c>
      <c r="C262" s="18">
        <v>427500</v>
      </c>
      <c r="D262" s="18">
        <v>142500</v>
      </c>
      <c r="E262" s="28">
        <v>285000</v>
      </c>
      <c r="F262" s="31">
        <f t="shared" si="3"/>
        <v>0.33333333333333331</v>
      </c>
      <c r="G262" s="19"/>
    </row>
    <row r="263" spans="1:7" ht="15" customHeight="1">
      <c r="A263" s="16" t="s">
        <v>117</v>
      </c>
      <c r="B263" s="17" t="s">
        <v>369</v>
      </c>
      <c r="C263" s="18">
        <v>142500</v>
      </c>
      <c r="D263" s="18">
        <v>142500</v>
      </c>
      <c r="E263" s="28" t="s">
        <v>8</v>
      </c>
      <c r="F263" s="31">
        <f t="shared" si="3"/>
        <v>1</v>
      </c>
      <c r="G263" s="19"/>
    </row>
    <row r="264" spans="1:7" ht="15" customHeight="1">
      <c r="A264" s="16" t="s">
        <v>132</v>
      </c>
      <c r="B264" s="17" t="s">
        <v>370</v>
      </c>
      <c r="C264" s="18">
        <v>285000</v>
      </c>
      <c r="D264" s="18" t="s">
        <v>8</v>
      </c>
      <c r="E264" s="28">
        <v>285000</v>
      </c>
      <c r="F264" s="31" t="e">
        <f t="shared" si="3"/>
        <v>#VALUE!</v>
      </c>
      <c r="G264" s="19"/>
    </row>
    <row r="265" spans="1:7" ht="15" customHeight="1">
      <c r="A265" s="16" t="s">
        <v>336</v>
      </c>
      <c r="B265" s="17" t="s">
        <v>371</v>
      </c>
      <c r="C265" s="18">
        <v>464300</v>
      </c>
      <c r="D265" s="18">
        <v>299782.63</v>
      </c>
      <c r="E265" s="28">
        <v>164517.37</v>
      </c>
      <c r="F265" s="31">
        <f t="shared" ref="F265:F328" si="4">D265/C265</f>
        <v>0.64566579797544688</v>
      </c>
      <c r="G265" s="19"/>
    </row>
    <row r="266" spans="1:7" ht="15" customHeight="1">
      <c r="A266" s="16" t="s">
        <v>117</v>
      </c>
      <c r="B266" s="17" t="s">
        <v>372</v>
      </c>
      <c r="C266" s="18">
        <v>300000</v>
      </c>
      <c r="D266" s="18">
        <v>145673.53</v>
      </c>
      <c r="E266" s="28">
        <v>154326.47</v>
      </c>
      <c r="F266" s="31">
        <f t="shared" si="4"/>
        <v>0.48557843333333334</v>
      </c>
      <c r="G266" s="19"/>
    </row>
    <row r="267" spans="1:7" ht="15" customHeight="1">
      <c r="A267" s="16" t="s">
        <v>132</v>
      </c>
      <c r="B267" s="17" t="s">
        <v>373</v>
      </c>
      <c r="C267" s="18">
        <v>164300</v>
      </c>
      <c r="D267" s="18">
        <v>154109.1</v>
      </c>
      <c r="E267" s="28">
        <v>10190.9</v>
      </c>
      <c r="F267" s="31">
        <f t="shared" si="4"/>
        <v>0.93797382836275112</v>
      </c>
      <c r="G267" s="19"/>
    </row>
    <row r="268" spans="1:7" ht="60" customHeight="1">
      <c r="A268" s="16" t="s">
        <v>374</v>
      </c>
      <c r="B268" s="17" t="s">
        <v>375</v>
      </c>
      <c r="C268" s="18">
        <v>177500</v>
      </c>
      <c r="D268" s="18">
        <v>117500</v>
      </c>
      <c r="E268" s="28">
        <v>60000</v>
      </c>
      <c r="F268" s="31">
        <f t="shared" si="4"/>
        <v>0.6619718309859155</v>
      </c>
      <c r="G268" s="19"/>
    </row>
    <row r="269" spans="1:7" ht="48" customHeight="1">
      <c r="A269" s="16" t="s">
        <v>114</v>
      </c>
      <c r="B269" s="17" t="s">
        <v>376</v>
      </c>
      <c r="C269" s="18">
        <v>163400</v>
      </c>
      <c r="D269" s="18">
        <v>103400</v>
      </c>
      <c r="E269" s="28">
        <v>60000</v>
      </c>
      <c r="F269" s="31">
        <f t="shared" si="4"/>
        <v>0.63280293757649941</v>
      </c>
      <c r="G269" s="19"/>
    </row>
    <row r="270" spans="1:7" ht="48" customHeight="1">
      <c r="A270" s="16" t="s">
        <v>129</v>
      </c>
      <c r="B270" s="17" t="s">
        <v>377</v>
      </c>
      <c r="C270" s="18">
        <v>14100</v>
      </c>
      <c r="D270" s="18">
        <v>14100</v>
      </c>
      <c r="E270" s="28" t="s">
        <v>8</v>
      </c>
      <c r="F270" s="31">
        <f t="shared" si="4"/>
        <v>1</v>
      </c>
      <c r="G270" s="19"/>
    </row>
    <row r="271" spans="1:7" ht="36" customHeight="1">
      <c r="A271" s="16" t="s">
        <v>378</v>
      </c>
      <c r="B271" s="17" t="s">
        <v>379</v>
      </c>
      <c r="C271" s="18">
        <v>57394500</v>
      </c>
      <c r="D271" s="18">
        <v>48294500</v>
      </c>
      <c r="E271" s="28">
        <v>9100000</v>
      </c>
      <c r="F271" s="31">
        <f t="shared" si="4"/>
        <v>0.8414482223906472</v>
      </c>
      <c r="G271" s="19"/>
    </row>
    <row r="272" spans="1:7" ht="48" customHeight="1">
      <c r="A272" s="16" t="s">
        <v>114</v>
      </c>
      <c r="B272" s="17" t="s">
        <v>380</v>
      </c>
      <c r="C272" s="18">
        <v>41494500</v>
      </c>
      <c r="D272" s="18">
        <v>34840000</v>
      </c>
      <c r="E272" s="28">
        <v>6654500</v>
      </c>
      <c r="F272" s="31">
        <f t="shared" si="4"/>
        <v>0.83962934846786919</v>
      </c>
      <c r="G272" s="19"/>
    </row>
    <row r="273" spans="1:7" ht="48" customHeight="1">
      <c r="A273" s="16" t="s">
        <v>129</v>
      </c>
      <c r="B273" s="17" t="s">
        <v>381</v>
      </c>
      <c r="C273" s="18">
        <v>15900000</v>
      </c>
      <c r="D273" s="18">
        <v>13454500</v>
      </c>
      <c r="E273" s="28">
        <v>2445500</v>
      </c>
      <c r="F273" s="31">
        <f t="shared" si="4"/>
        <v>0.8461949685534591</v>
      </c>
      <c r="G273" s="19"/>
    </row>
    <row r="274" spans="1:7" ht="24" customHeight="1">
      <c r="A274" s="16" t="s">
        <v>382</v>
      </c>
      <c r="B274" s="17" t="s">
        <v>383</v>
      </c>
      <c r="C274" s="18">
        <v>5050100</v>
      </c>
      <c r="D274" s="18">
        <v>3544000</v>
      </c>
      <c r="E274" s="28">
        <v>1506100</v>
      </c>
      <c r="F274" s="31">
        <f t="shared" si="4"/>
        <v>0.70176828181620166</v>
      </c>
      <c r="G274" s="19"/>
    </row>
    <row r="275" spans="1:7" ht="48" customHeight="1">
      <c r="A275" s="16" t="s">
        <v>114</v>
      </c>
      <c r="B275" s="17" t="s">
        <v>384</v>
      </c>
      <c r="C275" s="18">
        <v>4450100</v>
      </c>
      <c r="D275" s="18">
        <v>3014000</v>
      </c>
      <c r="E275" s="28">
        <v>1436100</v>
      </c>
      <c r="F275" s="31">
        <f t="shared" si="4"/>
        <v>0.67728815082807126</v>
      </c>
      <c r="G275" s="19"/>
    </row>
    <row r="276" spans="1:7" ht="48" customHeight="1">
      <c r="A276" s="16" t="s">
        <v>129</v>
      </c>
      <c r="B276" s="17" t="s">
        <v>385</v>
      </c>
      <c r="C276" s="18">
        <v>600000</v>
      </c>
      <c r="D276" s="18">
        <v>530000</v>
      </c>
      <c r="E276" s="28">
        <v>70000</v>
      </c>
      <c r="F276" s="31">
        <f t="shared" si="4"/>
        <v>0.8833333333333333</v>
      </c>
      <c r="G276" s="19"/>
    </row>
    <row r="277" spans="1:7" ht="72" customHeight="1">
      <c r="A277" s="16" t="s">
        <v>386</v>
      </c>
      <c r="B277" s="17" t="s">
        <v>387</v>
      </c>
      <c r="C277" s="18">
        <v>245000</v>
      </c>
      <c r="D277" s="18">
        <v>117673.8</v>
      </c>
      <c r="E277" s="28">
        <v>127326.2</v>
      </c>
      <c r="F277" s="31">
        <f t="shared" si="4"/>
        <v>0.48030122448979595</v>
      </c>
      <c r="G277" s="19"/>
    </row>
    <row r="278" spans="1:7" ht="48" customHeight="1">
      <c r="A278" s="16" t="s">
        <v>114</v>
      </c>
      <c r="B278" s="17" t="s">
        <v>388</v>
      </c>
      <c r="C278" s="18">
        <v>228500</v>
      </c>
      <c r="D278" s="18">
        <v>102679.8</v>
      </c>
      <c r="E278" s="28">
        <v>125820.2</v>
      </c>
      <c r="F278" s="31">
        <f t="shared" si="4"/>
        <v>0.44936455142231951</v>
      </c>
      <c r="G278" s="19"/>
    </row>
    <row r="279" spans="1:7" ht="48" customHeight="1">
      <c r="A279" s="16" t="s">
        <v>129</v>
      </c>
      <c r="B279" s="17" t="s">
        <v>389</v>
      </c>
      <c r="C279" s="18">
        <v>16500</v>
      </c>
      <c r="D279" s="18">
        <v>14994</v>
      </c>
      <c r="E279" s="28">
        <v>1506</v>
      </c>
      <c r="F279" s="31">
        <f t="shared" si="4"/>
        <v>0.90872727272727272</v>
      </c>
      <c r="G279" s="19"/>
    </row>
    <row r="280" spans="1:7" ht="15" customHeight="1">
      <c r="A280" s="16" t="s">
        <v>390</v>
      </c>
      <c r="B280" s="17" t="s">
        <v>391</v>
      </c>
      <c r="C280" s="18">
        <v>21433500</v>
      </c>
      <c r="D280" s="18">
        <v>14828027.970000001</v>
      </c>
      <c r="E280" s="28">
        <v>6605472.0300000003</v>
      </c>
      <c r="F280" s="31">
        <f t="shared" si="4"/>
        <v>0.69181552103016308</v>
      </c>
      <c r="G280" s="19"/>
    </row>
    <row r="281" spans="1:7" ht="15" customHeight="1">
      <c r="A281" s="16" t="s">
        <v>102</v>
      </c>
      <c r="B281" s="17" t="s">
        <v>392</v>
      </c>
      <c r="C281" s="18">
        <v>132500</v>
      </c>
      <c r="D281" s="18">
        <v>56822.12</v>
      </c>
      <c r="E281" s="28">
        <v>75677.88</v>
      </c>
      <c r="F281" s="31">
        <f t="shared" si="4"/>
        <v>0.42884618867924529</v>
      </c>
      <c r="G281" s="19"/>
    </row>
    <row r="282" spans="1:7" ht="15" customHeight="1">
      <c r="A282" s="16" t="s">
        <v>117</v>
      </c>
      <c r="B282" s="17" t="s">
        <v>393</v>
      </c>
      <c r="C282" s="18">
        <v>132500</v>
      </c>
      <c r="D282" s="18">
        <v>56822.12</v>
      </c>
      <c r="E282" s="28">
        <v>75677.88</v>
      </c>
      <c r="F282" s="31">
        <f t="shared" si="4"/>
        <v>0.42884618867924529</v>
      </c>
      <c r="G282" s="19"/>
    </row>
    <row r="283" spans="1:7" ht="48" customHeight="1">
      <c r="A283" s="16" t="s">
        <v>112</v>
      </c>
      <c r="B283" s="17" t="s">
        <v>394</v>
      </c>
      <c r="C283" s="18">
        <v>9164000</v>
      </c>
      <c r="D283" s="18">
        <v>6358837.7400000002</v>
      </c>
      <c r="E283" s="28">
        <v>2805162.26</v>
      </c>
      <c r="F283" s="31">
        <f t="shared" si="4"/>
        <v>0.69389324967263211</v>
      </c>
      <c r="G283" s="19"/>
    </row>
    <row r="284" spans="1:7" ht="48" customHeight="1">
      <c r="A284" s="16" t="s">
        <v>114</v>
      </c>
      <c r="B284" s="17" t="s">
        <v>395</v>
      </c>
      <c r="C284" s="18">
        <v>9164000</v>
      </c>
      <c r="D284" s="18">
        <v>6358837.7400000002</v>
      </c>
      <c r="E284" s="28">
        <v>2805162.26</v>
      </c>
      <c r="F284" s="31">
        <f t="shared" si="4"/>
        <v>0.69389324967263211</v>
      </c>
      <c r="G284" s="19"/>
    </row>
    <row r="285" spans="1:7" ht="48" customHeight="1">
      <c r="A285" s="16" t="s">
        <v>80</v>
      </c>
      <c r="B285" s="17" t="s">
        <v>396</v>
      </c>
      <c r="C285" s="18">
        <v>150000</v>
      </c>
      <c r="D285" s="18">
        <v>150000</v>
      </c>
      <c r="E285" s="28" t="s">
        <v>8</v>
      </c>
      <c r="F285" s="31">
        <f t="shared" si="4"/>
        <v>1</v>
      </c>
      <c r="G285" s="19"/>
    </row>
    <row r="286" spans="1:7" ht="15" customHeight="1">
      <c r="A286" s="16" t="s">
        <v>117</v>
      </c>
      <c r="B286" s="17" t="s">
        <v>397</v>
      </c>
      <c r="C286" s="18">
        <v>150000</v>
      </c>
      <c r="D286" s="18">
        <v>150000</v>
      </c>
      <c r="E286" s="28" t="s">
        <v>8</v>
      </c>
      <c r="F286" s="31">
        <f t="shared" si="4"/>
        <v>1</v>
      </c>
      <c r="G286" s="19"/>
    </row>
    <row r="287" spans="1:7" ht="48" customHeight="1">
      <c r="A287" s="16" t="s">
        <v>339</v>
      </c>
      <c r="B287" s="17" t="s">
        <v>398</v>
      </c>
      <c r="C287" s="18">
        <v>2640100</v>
      </c>
      <c r="D287" s="18">
        <v>2112080</v>
      </c>
      <c r="E287" s="28">
        <v>528020</v>
      </c>
      <c r="F287" s="31">
        <f t="shared" si="4"/>
        <v>0.8</v>
      </c>
      <c r="G287" s="19"/>
    </row>
    <row r="288" spans="1:7" ht="48" customHeight="1">
      <c r="A288" s="16" t="s">
        <v>114</v>
      </c>
      <c r="B288" s="17" t="s">
        <v>399</v>
      </c>
      <c r="C288" s="18">
        <v>2640100</v>
      </c>
      <c r="D288" s="18">
        <v>2112080</v>
      </c>
      <c r="E288" s="28">
        <v>528020</v>
      </c>
      <c r="F288" s="31">
        <f t="shared" si="4"/>
        <v>0.8</v>
      </c>
      <c r="G288" s="19"/>
    </row>
    <row r="289" spans="1:7" ht="36" customHeight="1">
      <c r="A289" s="16" t="s">
        <v>345</v>
      </c>
      <c r="B289" s="17" t="s">
        <v>400</v>
      </c>
      <c r="C289" s="18">
        <v>139900</v>
      </c>
      <c r="D289" s="18">
        <v>111920</v>
      </c>
      <c r="E289" s="28">
        <v>27980</v>
      </c>
      <c r="F289" s="31">
        <f t="shared" si="4"/>
        <v>0.8</v>
      </c>
      <c r="G289" s="19"/>
    </row>
    <row r="290" spans="1:7" ht="48" customHeight="1">
      <c r="A290" s="16" t="s">
        <v>114</v>
      </c>
      <c r="B290" s="17" t="s">
        <v>401</v>
      </c>
      <c r="C290" s="18">
        <v>139900</v>
      </c>
      <c r="D290" s="18">
        <v>111920</v>
      </c>
      <c r="E290" s="28">
        <v>27980</v>
      </c>
      <c r="F290" s="31">
        <f t="shared" si="4"/>
        <v>0.8</v>
      </c>
      <c r="G290" s="19"/>
    </row>
    <row r="291" spans="1:7" ht="15" customHeight="1">
      <c r="A291" s="16" t="s">
        <v>102</v>
      </c>
      <c r="B291" s="17" t="s">
        <v>402</v>
      </c>
      <c r="C291" s="18">
        <v>41000</v>
      </c>
      <c r="D291" s="18">
        <v>3980</v>
      </c>
      <c r="E291" s="28">
        <v>37020</v>
      </c>
      <c r="F291" s="31">
        <f t="shared" si="4"/>
        <v>9.707317073170732E-2</v>
      </c>
      <c r="G291" s="19"/>
    </row>
    <row r="292" spans="1:7" ht="15" customHeight="1">
      <c r="A292" s="16" t="s">
        <v>117</v>
      </c>
      <c r="B292" s="17" t="s">
        <v>403</v>
      </c>
      <c r="C292" s="18">
        <v>41000</v>
      </c>
      <c r="D292" s="18">
        <v>3980</v>
      </c>
      <c r="E292" s="28">
        <v>37020</v>
      </c>
      <c r="F292" s="31">
        <f t="shared" si="4"/>
        <v>9.707317073170732E-2</v>
      </c>
      <c r="G292" s="19"/>
    </row>
    <row r="293" spans="1:7" ht="48" customHeight="1">
      <c r="A293" s="16" t="s">
        <v>112</v>
      </c>
      <c r="B293" s="17" t="s">
        <v>404</v>
      </c>
      <c r="C293" s="18">
        <v>7040000</v>
      </c>
      <c r="D293" s="18">
        <v>4411547.1100000003</v>
      </c>
      <c r="E293" s="28">
        <v>2628452.89</v>
      </c>
      <c r="F293" s="31">
        <f t="shared" si="4"/>
        <v>0.62664021448863638</v>
      </c>
      <c r="G293" s="19"/>
    </row>
    <row r="294" spans="1:7" ht="48" customHeight="1">
      <c r="A294" s="16" t="s">
        <v>114</v>
      </c>
      <c r="B294" s="17" t="s">
        <v>405</v>
      </c>
      <c r="C294" s="18">
        <v>7040000</v>
      </c>
      <c r="D294" s="18">
        <v>4411547.1100000003</v>
      </c>
      <c r="E294" s="28">
        <v>2628452.89</v>
      </c>
      <c r="F294" s="31">
        <f t="shared" si="4"/>
        <v>0.62664021448863638</v>
      </c>
      <c r="G294" s="19"/>
    </row>
    <row r="295" spans="1:7" ht="48" customHeight="1">
      <c r="A295" s="16" t="s">
        <v>80</v>
      </c>
      <c r="B295" s="17" t="s">
        <v>406</v>
      </c>
      <c r="C295" s="18">
        <v>150000</v>
      </c>
      <c r="D295" s="18">
        <v>42041</v>
      </c>
      <c r="E295" s="28">
        <v>107959</v>
      </c>
      <c r="F295" s="31">
        <f t="shared" si="4"/>
        <v>0.28027333333333332</v>
      </c>
      <c r="G295" s="19"/>
    </row>
    <row r="296" spans="1:7" ht="15" customHeight="1">
      <c r="A296" s="16" t="s">
        <v>117</v>
      </c>
      <c r="B296" s="17" t="s">
        <v>407</v>
      </c>
      <c r="C296" s="18">
        <v>150000</v>
      </c>
      <c r="D296" s="18">
        <v>42041</v>
      </c>
      <c r="E296" s="28">
        <v>107959</v>
      </c>
      <c r="F296" s="31">
        <f t="shared" si="4"/>
        <v>0.28027333333333332</v>
      </c>
      <c r="G296" s="19"/>
    </row>
    <row r="297" spans="1:7" ht="48" customHeight="1">
      <c r="A297" s="16" t="s">
        <v>339</v>
      </c>
      <c r="B297" s="17" t="s">
        <v>408</v>
      </c>
      <c r="C297" s="18">
        <v>1876200</v>
      </c>
      <c r="D297" s="18">
        <v>1500960</v>
      </c>
      <c r="E297" s="28">
        <v>375240</v>
      </c>
      <c r="F297" s="31">
        <f t="shared" si="4"/>
        <v>0.8</v>
      </c>
      <c r="G297" s="19"/>
    </row>
    <row r="298" spans="1:7" ht="48" customHeight="1">
      <c r="A298" s="16" t="s">
        <v>114</v>
      </c>
      <c r="B298" s="17" t="s">
        <v>409</v>
      </c>
      <c r="C298" s="18">
        <v>1876200</v>
      </c>
      <c r="D298" s="18">
        <v>1500960</v>
      </c>
      <c r="E298" s="28">
        <v>375240</v>
      </c>
      <c r="F298" s="31">
        <f t="shared" si="4"/>
        <v>0.8</v>
      </c>
      <c r="G298" s="19"/>
    </row>
    <row r="299" spans="1:7" ht="36" customHeight="1">
      <c r="A299" s="16" t="s">
        <v>345</v>
      </c>
      <c r="B299" s="17" t="s">
        <v>410</v>
      </c>
      <c r="C299" s="18">
        <v>99800</v>
      </c>
      <c r="D299" s="18">
        <v>79840</v>
      </c>
      <c r="E299" s="28">
        <v>19960</v>
      </c>
      <c r="F299" s="31">
        <f t="shared" si="4"/>
        <v>0.8</v>
      </c>
      <c r="G299" s="19"/>
    </row>
    <row r="300" spans="1:7" ht="48" customHeight="1">
      <c r="A300" s="16" t="s">
        <v>114</v>
      </c>
      <c r="B300" s="17" t="s">
        <v>411</v>
      </c>
      <c r="C300" s="18">
        <v>99800</v>
      </c>
      <c r="D300" s="18">
        <v>79840</v>
      </c>
      <c r="E300" s="28">
        <v>19960</v>
      </c>
      <c r="F300" s="31">
        <f t="shared" si="4"/>
        <v>0.8</v>
      </c>
      <c r="G300" s="19"/>
    </row>
    <row r="301" spans="1:7" ht="15" customHeight="1">
      <c r="A301" s="16" t="s">
        <v>412</v>
      </c>
      <c r="B301" s="17" t="s">
        <v>413</v>
      </c>
      <c r="C301" s="18">
        <v>2366230</v>
      </c>
      <c r="D301" s="18">
        <v>2038232.98</v>
      </c>
      <c r="E301" s="28">
        <v>327997.02</v>
      </c>
      <c r="F301" s="31">
        <f t="shared" si="4"/>
        <v>0.86138413425575699</v>
      </c>
      <c r="G301" s="19"/>
    </row>
    <row r="302" spans="1:7" ht="15" customHeight="1">
      <c r="A302" s="16" t="s">
        <v>102</v>
      </c>
      <c r="B302" s="17" t="s">
        <v>414</v>
      </c>
      <c r="C302" s="18">
        <v>54100</v>
      </c>
      <c r="D302" s="18">
        <v>23035</v>
      </c>
      <c r="E302" s="28">
        <v>31065</v>
      </c>
      <c r="F302" s="31">
        <f t="shared" si="4"/>
        <v>0.42578558225508317</v>
      </c>
      <c r="G302" s="19"/>
    </row>
    <row r="303" spans="1:7" ht="15" customHeight="1">
      <c r="A303" s="16" t="s">
        <v>117</v>
      </c>
      <c r="B303" s="17" t="s">
        <v>415</v>
      </c>
      <c r="C303" s="18">
        <v>54100</v>
      </c>
      <c r="D303" s="18">
        <v>23035</v>
      </c>
      <c r="E303" s="28">
        <v>31065</v>
      </c>
      <c r="F303" s="31">
        <f t="shared" si="4"/>
        <v>0.42578558225508317</v>
      </c>
      <c r="G303" s="19"/>
    </row>
    <row r="304" spans="1:7" ht="24" customHeight="1">
      <c r="A304" s="16" t="s">
        <v>416</v>
      </c>
      <c r="B304" s="17" t="s">
        <v>417</v>
      </c>
      <c r="C304" s="18">
        <v>1336230</v>
      </c>
      <c r="D304" s="18">
        <v>1317432.8899999999</v>
      </c>
      <c r="E304" s="28">
        <v>18797.11</v>
      </c>
      <c r="F304" s="31">
        <f t="shared" si="4"/>
        <v>0.98593272864701431</v>
      </c>
      <c r="G304" s="19"/>
    </row>
    <row r="305" spans="1:7" ht="15" customHeight="1">
      <c r="A305" s="16" t="s">
        <v>117</v>
      </c>
      <c r="B305" s="17" t="s">
        <v>418</v>
      </c>
      <c r="C305" s="18">
        <v>831600</v>
      </c>
      <c r="D305" s="18">
        <v>831600</v>
      </c>
      <c r="E305" s="28" t="s">
        <v>8</v>
      </c>
      <c r="F305" s="31">
        <f t="shared" si="4"/>
        <v>1</v>
      </c>
      <c r="G305" s="19"/>
    </row>
    <row r="306" spans="1:7" ht="15" customHeight="1">
      <c r="A306" s="16" t="s">
        <v>132</v>
      </c>
      <c r="B306" s="17" t="s">
        <v>419</v>
      </c>
      <c r="C306" s="18">
        <v>504630</v>
      </c>
      <c r="D306" s="18">
        <v>485832.89</v>
      </c>
      <c r="E306" s="28">
        <v>18797.11</v>
      </c>
      <c r="F306" s="31">
        <f t="shared" si="4"/>
        <v>0.962750708439847</v>
      </c>
      <c r="G306" s="19"/>
    </row>
    <row r="307" spans="1:7" ht="36" customHeight="1">
      <c r="A307" s="16" t="s">
        <v>420</v>
      </c>
      <c r="B307" s="17" t="s">
        <v>421</v>
      </c>
      <c r="C307" s="18">
        <v>345900</v>
      </c>
      <c r="D307" s="18">
        <v>285332.15000000002</v>
      </c>
      <c r="E307" s="28">
        <v>60567.85</v>
      </c>
      <c r="F307" s="31">
        <f t="shared" si="4"/>
        <v>0.82489780283318881</v>
      </c>
      <c r="G307" s="19"/>
    </row>
    <row r="308" spans="1:7" ht="15" customHeight="1">
      <c r="A308" s="16" t="s">
        <v>117</v>
      </c>
      <c r="B308" s="17" t="s">
        <v>422</v>
      </c>
      <c r="C308" s="18">
        <v>318900</v>
      </c>
      <c r="D308" s="18">
        <v>258332.15</v>
      </c>
      <c r="E308" s="28">
        <v>60567.85</v>
      </c>
      <c r="F308" s="31">
        <f t="shared" si="4"/>
        <v>0.81007259328943237</v>
      </c>
      <c r="G308" s="19"/>
    </row>
    <row r="309" spans="1:7" ht="15" customHeight="1">
      <c r="A309" s="16" t="s">
        <v>132</v>
      </c>
      <c r="B309" s="17" t="s">
        <v>423</v>
      </c>
      <c r="C309" s="18">
        <v>27000</v>
      </c>
      <c r="D309" s="18">
        <v>27000</v>
      </c>
      <c r="E309" s="28" t="s">
        <v>8</v>
      </c>
      <c r="F309" s="31">
        <f t="shared" si="4"/>
        <v>1</v>
      </c>
      <c r="G309" s="19"/>
    </row>
    <row r="310" spans="1:7" ht="15" customHeight="1">
      <c r="A310" s="16" t="s">
        <v>102</v>
      </c>
      <c r="B310" s="17" t="s">
        <v>424</v>
      </c>
      <c r="C310" s="18">
        <v>350000</v>
      </c>
      <c r="D310" s="18">
        <v>331894.78999999998</v>
      </c>
      <c r="E310" s="28">
        <v>18105.21</v>
      </c>
      <c r="F310" s="31">
        <f t="shared" si="4"/>
        <v>0.94827082857142853</v>
      </c>
      <c r="G310" s="19"/>
    </row>
    <row r="311" spans="1:7" ht="15" customHeight="1">
      <c r="A311" s="16" t="s">
        <v>117</v>
      </c>
      <c r="B311" s="17" t="s">
        <v>425</v>
      </c>
      <c r="C311" s="18">
        <v>247873.36</v>
      </c>
      <c r="D311" s="18">
        <v>236083.53</v>
      </c>
      <c r="E311" s="28">
        <v>11789.83</v>
      </c>
      <c r="F311" s="31">
        <f t="shared" si="4"/>
        <v>0.952436074614876</v>
      </c>
      <c r="G311" s="19"/>
    </row>
    <row r="312" spans="1:7" ht="15" customHeight="1">
      <c r="A312" s="16" t="s">
        <v>132</v>
      </c>
      <c r="B312" s="17" t="s">
        <v>426</v>
      </c>
      <c r="C312" s="18">
        <v>102126.64</v>
      </c>
      <c r="D312" s="18">
        <v>95811.26</v>
      </c>
      <c r="E312" s="28">
        <v>6315.38</v>
      </c>
      <c r="F312" s="31">
        <f t="shared" si="4"/>
        <v>0.93816128681017996</v>
      </c>
      <c r="G312" s="19"/>
    </row>
    <row r="313" spans="1:7" ht="15" customHeight="1">
      <c r="A313" s="16" t="s">
        <v>102</v>
      </c>
      <c r="B313" s="17" t="s">
        <v>427</v>
      </c>
      <c r="C313" s="18">
        <v>30000</v>
      </c>
      <c r="D313" s="18" t="s">
        <v>8</v>
      </c>
      <c r="E313" s="28">
        <v>30000</v>
      </c>
      <c r="F313" s="31" t="e">
        <f t="shared" si="4"/>
        <v>#VALUE!</v>
      </c>
      <c r="G313" s="19"/>
    </row>
    <row r="314" spans="1:7" ht="15" customHeight="1">
      <c r="A314" s="16" t="s">
        <v>117</v>
      </c>
      <c r="B314" s="17" t="s">
        <v>428</v>
      </c>
      <c r="C314" s="18">
        <v>30000</v>
      </c>
      <c r="D314" s="18" t="s">
        <v>8</v>
      </c>
      <c r="E314" s="28">
        <v>30000</v>
      </c>
      <c r="F314" s="31" t="e">
        <f t="shared" si="4"/>
        <v>#VALUE!</v>
      </c>
      <c r="G314" s="19"/>
    </row>
    <row r="315" spans="1:7" ht="15" customHeight="1">
      <c r="A315" s="16" t="s">
        <v>102</v>
      </c>
      <c r="B315" s="17" t="s">
        <v>429</v>
      </c>
      <c r="C315" s="18">
        <v>40000</v>
      </c>
      <c r="D315" s="18">
        <v>832</v>
      </c>
      <c r="E315" s="28">
        <v>39168</v>
      </c>
      <c r="F315" s="31">
        <f t="shared" si="4"/>
        <v>2.0799999999999999E-2</v>
      </c>
      <c r="G315" s="19"/>
    </row>
    <row r="316" spans="1:7" ht="15" customHeight="1">
      <c r="A316" s="16" t="s">
        <v>117</v>
      </c>
      <c r="B316" s="17" t="s">
        <v>430</v>
      </c>
      <c r="C316" s="18">
        <v>40000</v>
      </c>
      <c r="D316" s="18">
        <v>832</v>
      </c>
      <c r="E316" s="28">
        <v>39168</v>
      </c>
      <c r="F316" s="31">
        <f t="shared" si="4"/>
        <v>2.0799999999999999E-2</v>
      </c>
      <c r="G316" s="19"/>
    </row>
    <row r="317" spans="1:7" ht="15" customHeight="1">
      <c r="A317" s="16" t="s">
        <v>102</v>
      </c>
      <c r="B317" s="17" t="s">
        <v>431</v>
      </c>
      <c r="C317" s="18">
        <v>38500</v>
      </c>
      <c r="D317" s="18">
        <v>20010</v>
      </c>
      <c r="E317" s="28">
        <v>18490</v>
      </c>
      <c r="F317" s="31">
        <f t="shared" si="4"/>
        <v>0.51974025974025972</v>
      </c>
      <c r="G317" s="19"/>
    </row>
    <row r="318" spans="1:7" ht="15" customHeight="1">
      <c r="A318" s="16" t="s">
        <v>117</v>
      </c>
      <c r="B318" s="17" t="s">
        <v>432</v>
      </c>
      <c r="C318" s="18">
        <v>22575</v>
      </c>
      <c r="D318" s="18">
        <v>12510</v>
      </c>
      <c r="E318" s="28">
        <v>10065</v>
      </c>
      <c r="F318" s="31">
        <f t="shared" si="4"/>
        <v>0.55415282392026577</v>
      </c>
      <c r="G318" s="19"/>
    </row>
    <row r="319" spans="1:7" ht="15" customHeight="1">
      <c r="A319" s="16" t="s">
        <v>132</v>
      </c>
      <c r="B319" s="17" t="s">
        <v>433</v>
      </c>
      <c r="C319" s="18">
        <v>15925</v>
      </c>
      <c r="D319" s="18">
        <v>7500</v>
      </c>
      <c r="E319" s="28">
        <v>8425</v>
      </c>
      <c r="F319" s="31">
        <f t="shared" si="4"/>
        <v>0.47095761381475665</v>
      </c>
      <c r="G319" s="19"/>
    </row>
    <row r="320" spans="1:7" ht="15" customHeight="1">
      <c r="A320" s="16" t="s">
        <v>102</v>
      </c>
      <c r="B320" s="17" t="s">
        <v>434</v>
      </c>
      <c r="C320" s="18">
        <v>25000</v>
      </c>
      <c r="D320" s="18">
        <v>23326</v>
      </c>
      <c r="E320" s="28">
        <v>1674</v>
      </c>
      <c r="F320" s="31">
        <f t="shared" si="4"/>
        <v>0.93303999999999998</v>
      </c>
      <c r="G320" s="19"/>
    </row>
    <row r="321" spans="1:7" ht="15" customHeight="1">
      <c r="A321" s="16" t="s">
        <v>117</v>
      </c>
      <c r="B321" s="17" t="s">
        <v>435</v>
      </c>
      <c r="C321" s="18">
        <v>7000</v>
      </c>
      <c r="D321" s="18">
        <v>5543</v>
      </c>
      <c r="E321" s="28">
        <v>1457</v>
      </c>
      <c r="F321" s="31">
        <f t="shared" si="4"/>
        <v>0.79185714285714282</v>
      </c>
      <c r="G321" s="19"/>
    </row>
    <row r="322" spans="1:7" ht="15" customHeight="1">
      <c r="A322" s="16" t="s">
        <v>132</v>
      </c>
      <c r="B322" s="17" t="s">
        <v>436</v>
      </c>
      <c r="C322" s="18">
        <v>18000</v>
      </c>
      <c r="D322" s="18">
        <v>17783</v>
      </c>
      <c r="E322" s="28">
        <v>217</v>
      </c>
      <c r="F322" s="31">
        <f t="shared" si="4"/>
        <v>0.9879444444444444</v>
      </c>
      <c r="G322" s="19"/>
    </row>
    <row r="323" spans="1:7" ht="15" customHeight="1">
      <c r="A323" s="16" t="s">
        <v>102</v>
      </c>
      <c r="B323" s="17" t="s">
        <v>437</v>
      </c>
      <c r="C323" s="18">
        <v>37500</v>
      </c>
      <c r="D323" s="18">
        <v>11500</v>
      </c>
      <c r="E323" s="28">
        <v>26000</v>
      </c>
      <c r="F323" s="31">
        <f t="shared" si="4"/>
        <v>0.30666666666666664</v>
      </c>
      <c r="G323" s="19"/>
    </row>
    <row r="324" spans="1:7" ht="15" customHeight="1">
      <c r="A324" s="16" t="s">
        <v>117</v>
      </c>
      <c r="B324" s="17" t="s">
        <v>438</v>
      </c>
      <c r="C324" s="18">
        <v>37500</v>
      </c>
      <c r="D324" s="18">
        <v>11500</v>
      </c>
      <c r="E324" s="28">
        <v>26000</v>
      </c>
      <c r="F324" s="31">
        <f t="shared" si="4"/>
        <v>0.30666666666666664</v>
      </c>
      <c r="G324" s="19"/>
    </row>
    <row r="325" spans="1:7" ht="15" customHeight="1">
      <c r="A325" s="16" t="s">
        <v>102</v>
      </c>
      <c r="B325" s="17" t="s">
        <v>439</v>
      </c>
      <c r="C325" s="18">
        <v>39000</v>
      </c>
      <c r="D325" s="18">
        <v>3863</v>
      </c>
      <c r="E325" s="28">
        <v>35137</v>
      </c>
      <c r="F325" s="31">
        <f t="shared" si="4"/>
        <v>9.9051282051282052E-2</v>
      </c>
      <c r="G325" s="19"/>
    </row>
    <row r="326" spans="1:7" ht="15" customHeight="1">
      <c r="A326" s="16" t="s">
        <v>132</v>
      </c>
      <c r="B326" s="17" t="s">
        <v>440</v>
      </c>
      <c r="C326" s="18">
        <v>39000</v>
      </c>
      <c r="D326" s="18">
        <v>3863</v>
      </c>
      <c r="E326" s="28">
        <v>35137</v>
      </c>
      <c r="F326" s="31">
        <f t="shared" si="4"/>
        <v>9.9051282051282052E-2</v>
      </c>
      <c r="G326" s="19"/>
    </row>
    <row r="327" spans="1:7" ht="15" customHeight="1">
      <c r="A327" s="16" t="s">
        <v>102</v>
      </c>
      <c r="B327" s="17" t="s">
        <v>441</v>
      </c>
      <c r="C327" s="18">
        <v>70000</v>
      </c>
      <c r="D327" s="18">
        <v>21007.15</v>
      </c>
      <c r="E327" s="28">
        <v>48992.85</v>
      </c>
      <c r="F327" s="31">
        <f t="shared" si="4"/>
        <v>0.30010214285714287</v>
      </c>
      <c r="G327" s="19"/>
    </row>
    <row r="328" spans="1:7" ht="15" customHeight="1">
      <c r="A328" s="16" t="s">
        <v>117</v>
      </c>
      <c r="B328" s="17" t="s">
        <v>442</v>
      </c>
      <c r="C328" s="18">
        <v>29875</v>
      </c>
      <c r="D328" s="18">
        <v>21007.15</v>
      </c>
      <c r="E328" s="28">
        <v>8867.85</v>
      </c>
      <c r="F328" s="31">
        <f t="shared" si="4"/>
        <v>0.70316820083682008</v>
      </c>
      <c r="G328" s="19"/>
    </row>
    <row r="329" spans="1:7" ht="15" customHeight="1">
      <c r="A329" s="16" t="s">
        <v>132</v>
      </c>
      <c r="B329" s="17" t="s">
        <v>443</v>
      </c>
      <c r="C329" s="18">
        <v>40125</v>
      </c>
      <c r="D329" s="18" t="s">
        <v>8</v>
      </c>
      <c r="E329" s="28">
        <v>40125</v>
      </c>
      <c r="F329" s="31" t="e">
        <f t="shared" ref="F329:F392" si="5">D329/C329</f>
        <v>#VALUE!</v>
      </c>
      <c r="G329" s="19"/>
    </row>
    <row r="330" spans="1:7" ht="15" customHeight="1">
      <c r="A330" s="16" t="s">
        <v>444</v>
      </c>
      <c r="B330" s="17" t="s">
        <v>445</v>
      </c>
      <c r="C330" s="18">
        <v>49359172.880000003</v>
      </c>
      <c r="D330" s="18">
        <v>15917897.92</v>
      </c>
      <c r="E330" s="28">
        <v>33441274.960000001</v>
      </c>
      <c r="F330" s="31">
        <f t="shared" si="5"/>
        <v>0.32249118028575846</v>
      </c>
      <c r="G330" s="19"/>
    </row>
    <row r="331" spans="1:7" ht="15" customHeight="1">
      <c r="A331" s="16" t="s">
        <v>446</v>
      </c>
      <c r="B331" s="17" t="s">
        <v>447</v>
      </c>
      <c r="C331" s="18">
        <v>49359172.880000003</v>
      </c>
      <c r="D331" s="18">
        <v>15917897.92</v>
      </c>
      <c r="E331" s="28">
        <v>33441274.960000001</v>
      </c>
      <c r="F331" s="31">
        <f t="shared" si="5"/>
        <v>0.32249118028575846</v>
      </c>
      <c r="G331" s="19"/>
    </row>
    <row r="332" spans="1:7" ht="48" customHeight="1">
      <c r="A332" s="16" t="s">
        <v>112</v>
      </c>
      <c r="B332" s="17" t="s">
        <v>448</v>
      </c>
      <c r="C332" s="18">
        <v>10283000</v>
      </c>
      <c r="D332" s="18">
        <v>5526056.7199999997</v>
      </c>
      <c r="E332" s="28">
        <v>4756943.28</v>
      </c>
      <c r="F332" s="31">
        <f t="shared" si="5"/>
        <v>0.53739732762812409</v>
      </c>
      <c r="G332" s="19"/>
    </row>
    <row r="333" spans="1:7" ht="48" customHeight="1">
      <c r="A333" s="16" t="s">
        <v>114</v>
      </c>
      <c r="B333" s="17" t="s">
        <v>449</v>
      </c>
      <c r="C333" s="18">
        <v>10283000</v>
      </c>
      <c r="D333" s="18">
        <v>5526056.7199999997</v>
      </c>
      <c r="E333" s="28">
        <v>4756943.28</v>
      </c>
      <c r="F333" s="31">
        <f t="shared" si="5"/>
        <v>0.53739732762812409</v>
      </c>
      <c r="G333" s="19"/>
    </row>
    <row r="334" spans="1:7" ht="48" customHeight="1">
      <c r="A334" s="16" t="s">
        <v>80</v>
      </c>
      <c r="B334" s="17" t="s">
        <v>450</v>
      </c>
      <c r="C334" s="18">
        <v>120000</v>
      </c>
      <c r="D334" s="18">
        <v>73711.5</v>
      </c>
      <c r="E334" s="28">
        <v>46288.5</v>
      </c>
      <c r="F334" s="31">
        <f t="shared" si="5"/>
        <v>0.61426250000000004</v>
      </c>
      <c r="G334" s="19"/>
    </row>
    <row r="335" spans="1:7" ht="15" customHeight="1">
      <c r="A335" s="16" t="s">
        <v>117</v>
      </c>
      <c r="B335" s="17" t="s">
        <v>451</v>
      </c>
      <c r="C335" s="18">
        <v>120000</v>
      </c>
      <c r="D335" s="18">
        <v>73711.5</v>
      </c>
      <c r="E335" s="28">
        <v>46288.5</v>
      </c>
      <c r="F335" s="31">
        <f t="shared" si="5"/>
        <v>0.61426250000000004</v>
      </c>
      <c r="G335" s="19"/>
    </row>
    <row r="336" spans="1:7" ht="48" customHeight="1">
      <c r="A336" s="16" t="s">
        <v>339</v>
      </c>
      <c r="B336" s="17" t="s">
        <v>452</v>
      </c>
      <c r="C336" s="18">
        <v>4863900</v>
      </c>
      <c r="D336" s="18">
        <v>3891120</v>
      </c>
      <c r="E336" s="28">
        <v>972780</v>
      </c>
      <c r="F336" s="31">
        <f t="shared" si="5"/>
        <v>0.8</v>
      </c>
      <c r="G336" s="19"/>
    </row>
    <row r="337" spans="1:7" ht="48" customHeight="1">
      <c r="A337" s="16" t="s">
        <v>114</v>
      </c>
      <c r="B337" s="17" t="s">
        <v>453</v>
      </c>
      <c r="C337" s="18">
        <v>4863900</v>
      </c>
      <c r="D337" s="18">
        <v>3891120</v>
      </c>
      <c r="E337" s="28">
        <v>972780</v>
      </c>
      <c r="F337" s="31">
        <f t="shared" si="5"/>
        <v>0.8</v>
      </c>
      <c r="G337" s="19"/>
    </row>
    <row r="338" spans="1:7" ht="36" customHeight="1">
      <c r="A338" s="16" t="s">
        <v>454</v>
      </c>
      <c r="B338" s="17" t="s">
        <v>455</v>
      </c>
      <c r="C338" s="18">
        <v>70000</v>
      </c>
      <c r="D338" s="18">
        <v>70000</v>
      </c>
      <c r="E338" s="28" t="s">
        <v>8</v>
      </c>
      <c r="F338" s="31">
        <f t="shared" si="5"/>
        <v>1</v>
      </c>
      <c r="G338" s="19"/>
    </row>
    <row r="339" spans="1:7" ht="15" customHeight="1">
      <c r="A339" s="16" t="s">
        <v>117</v>
      </c>
      <c r="B339" s="17" t="s">
        <v>456</v>
      </c>
      <c r="C339" s="18">
        <v>70000</v>
      </c>
      <c r="D339" s="18">
        <v>70000</v>
      </c>
      <c r="E339" s="28" t="s">
        <v>8</v>
      </c>
      <c r="F339" s="31">
        <f t="shared" si="5"/>
        <v>1</v>
      </c>
      <c r="G339" s="19"/>
    </row>
    <row r="340" spans="1:7" ht="24" customHeight="1">
      <c r="A340" s="16" t="s">
        <v>457</v>
      </c>
      <c r="B340" s="17" t="s">
        <v>458</v>
      </c>
      <c r="C340" s="18">
        <v>104172.88</v>
      </c>
      <c r="D340" s="18">
        <v>59512.88</v>
      </c>
      <c r="E340" s="28">
        <v>44660</v>
      </c>
      <c r="F340" s="31">
        <f t="shared" si="5"/>
        <v>0.57128957171962602</v>
      </c>
      <c r="G340" s="19"/>
    </row>
    <row r="341" spans="1:7" ht="15" customHeight="1">
      <c r="A341" s="16" t="s">
        <v>117</v>
      </c>
      <c r="B341" s="17" t="s">
        <v>459</v>
      </c>
      <c r="C341" s="18">
        <v>104172.88</v>
      </c>
      <c r="D341" s="18">
        <v>59512.88</v>
      </c>
      <c r="E341" s="28">
        <v>44660</v>
      </c>
      <c r="F341" s="31">
        <f t="shared" si="5"/>
        <v>0.57128957171962602</v>
      </c>
      <c r="G341" s="19"/>
    </row>
    <row r="342" spans="1:7" ht="36" customHeight="1">
      <c r="A342" s="16" t="s">
        <v>345</v>
      </c>
      <c r="B342" s="17" t="s">
        <v>460</v>
      </c>
      <c r="C342" s="18">
        <v>256100</v>
      </c>
      <c r="D342" s="18">
        <v>204880</v>
      </c>
      <c r="E342" s="28">
        <v>51220</v>
      </c>
      <c r="F342" s="31">
        <f t="shared" si="5"/>
        <v>0.8</v>
      </c>
      <c r="G342" s="19"/>
    </row>
    <row r="343" spans="1:7" ht="48" customHeight="1">
      <c r="A343" s="16" t="s">
        <v>114</v>
      </c>
      <c r="B343" s="17" t="s">
        <v>461</v>
      </c>
      <c r="C343" s="18">
        <v>256100</v>
      </c>
      <c r="D343" s="18">
        <v>204880</v>
      </c>
      <c r="E343" s="28">
        <v>51220</v>
      </c>
      <c r="F343" s="31">
        <f t="shared" si="5"/>
        <v>0.8</v>
      </c>
      <c r="G343" s="19"/>
    </row>
    <row r="344" spans="1:7" ht="48" customHeight="1">
      <c r="A344" s="16" t="s">
        <v>112</v>
      </c>
      <c r="B344" s="17" t="s">
        <v>462</v>
      </c>
      <c r="C344" s="18">
        <v>6086000</v>
      </c>
      <c r="D344" s="18">
        <v>3624481.02</v>
      </c>
      <c r="E344" s="28">
        <v>2461518.98</v>
      </c>
      <c r="F344" s="31">
        <f t="shared" si="5"/>
        <v>0.59554403877752216</v>
      </c>
      <c r="G344" s="19"/>
    </row>
    <row r="345" spans="1:7" ht="48" customHeight="1">
      <c r="A345" s="16" t="s">
        <v>129</v>
      </c>
      <c r="B345" s="17" t="s">
        <v>463</v>
      </c>
      <c r="C345" s="18">
        <v>6086000</v>
      </c>
      <c r="D345" s="18">
        <v>3624481.02</v>
      </c>
      <c r="E345" s="28">
        <v>2461518.98</v>
      </c>
      <c r="F345" s="31">
        <f t="shared" si="5"/>
        <v>0.59554403877752216</v>
      </c>
      <c r="G345" s="19"/>
    </row>
    <row r="346" spans="1:7" ht="48" customHeight="1">
      <c r="A346" s="16" t="s">
        <v>80</v>
      </c>
      <c r="B346" s="17" t="s">
        <v>464</v>
      </c>
      <c r="C346" s="18">
        <v>150000</v>
      </c>
      <c r="D346" s="18">
        <v>19909</v>
      </c>
      <c r="E346" s="28">
        <v>130091</v>
      </c>
      <c r="F346" s="31">
        <f t="shared" si="5"/>
        <v>0.13272666666666666</v>
      </c>
      <c r="G346" s="19"/>
    </row>
    <row r="347" spans="1:7" ht="15" customHeight="1">
      <c r="A347" s="16" t="s">
        <v>132</v>
      </c>
      <c r="B347" s="17" t="s">
        <v>465</v>
      </c>
      <c r="C347" s="18">
        <v>150000</v>
      </c>
      <c r="D347" s="18">
        <v>19909</v>
      </c>
      <c r="E347" s="28">
        <v>130091</v>
      </c>
      <c r="F347" s="31">
        <f t="shared" si="5"/>
        <v>0.13272666666666666</v>
      </c>
      <c r="G347" s="19"/>
    </row>
    <row r="348" spans="1:7" ht="48" customHeight="1">
      <c r="A348" s="16" t="s">
        <v>339</v>
      </c>
      <c r="B348" s="17" t="s">
        <v>466</v>
      </c>
      <c r="C348" s="18">
        <v>2162000</v>
      </c>
      <c r="D348" s="18">
        <v>1729600</v>
      </c>
      <c r="E348" s="28">
        <v>432400</v>
      </c>
      <c r="F348" s="31">
        <f t="shared" si="5"/>
        <v>0.8</v>
      </c>
      <c r="G348" s="19"/>
    </row>
    <row r="349" spans="1:7" ht="48" customHeight="1">
      <c r="A349" s="16" t="s">
        <v>129</v>
      </c>
      <c r="B349" s="17" t="s">
        <v>467</v>
      </c>
      <c r="C349" s="18">
        <v>2162000</v>
      </c>
      <c r="D349" s="18">
        <v>1729600</v>
      </c>
      <c r="E349" s="28">
        <v>432400</v>
      </c>
      <c r="F349" s="31">
        <f t="shared" si="5"/>
        <v>0.8</v>
      </c>
      <c r="G349" s="19"/>
    </row>
    <row r="350" spans="1:7" ht="36" customHeight="1">
      <c r="A350" s="16" t="s">
        <v>345</v>
      </c>
      <c r="B350" s="17" t="s">
        <v>468</v>
      </c>
      <c r="C350" s="18">
        <v>114000</v>
      </c>
      <c r="D350" s="18">
        <v>91200</v>
      </c>
      <c r="E350" s="28">
        <v>22800</v>
      </c>
      <c r="F350" s="31">
        <f t="shared" si="5"/>
        <v>0.8</v>
      </c>
      <c r="G350" s="19"/>
    </row>
    <row r="351" spans="1:7" ht="48" customHeight="1">
      <c r="A351" s="16" t="s">
        <v>129</v>
      </c>
      <c r="B351" s="17" t="s">
        <v>469</v>
      </c>
      <c r="C351" s="18">
        <v>114000</v>
      </c>
      <c r="D351" s="18">
        <v>91200</v>
      </c>
      <c r="E351" s="28">
        <v>22800</v>
      </c>
      <c r="F351" s="31">
        <f t="shared" si="5"/>
        <v>0.8</v>
      </c>
      <c r="G351" s="19"/>
    </row>
    <row r="352" spans="1:7" ht="15" customHeight="1">
      <c r="A352" s="16" t="s">
        <v>102</v>
      </c>
      <c r="B352" s="17" t="s">
        <v>470</v>
      </c>
      <c r="C352" s="18">
        <v>200000</v>
      </c>
      <c r="D352" s="18">
        <v>74411</v>
      </c>
      <c r="E352" s="28">
        <v>125589</v>
      </c>
      <c r="F352" s="31">
        <f t="shared" si="5"/>
        <v>0.37205500000000002</v>
      </c>
      <c r="G352" s="19"/>
    </row>
    <row r="353" spans="1:7" ht="24" customHeight="1">
      <c r="A353" s="16" t="s">
        <v>43</v>
      </c>
      <c r="B353" s="17" t="s">
        <v>471</v>
      </c>
      <c r="C353" s="18">
        <v>173000</v>
      </c>
      <c r="D353" s="18">
        <v>47411</v>
      </c>
      <c r="E353" s="28">
        <v>125589</v>
      </c>
      <c r="F353" s="31">
        <f t="shared" si="5"/>
        <v>0.27405202312138727</v>
      </c>
      <c r="G353" s="19"/>
    </row>
    <row r="354" spans="1:7" ht="24" customHeight="1">
      <c r="A354" s="16" t="s">
        <v>472</v>
      </c>
      <c r="B354" s="17" t="s">
        <v>473</v>
      </c>
      <c r="C354" s="18">
        <v>25000</v>
      </c>
      <c r="D354" s="18">
        <v>25000</v>
      </c>
      <c r="E354" s="28" t="s">
        <v>8</v>
      </c>
      <c r="F354" s="31">
        <f t="shared" si="5"/>
        <v>1</v>
      </c>
      <c r="G354" s="19"/>
    </row>
    <row r="355" spans="1:7" ht="15" customHeight="1">
      <c r="A355" s="16" t="s">
        <v>474</v>
      </c>
      <c r="B355" s="17" t="s">
        <v>475</v>
      </c>
      <c r="C355" s="18">
        <v>2000</v>
      </c>
      <c r="D355" s="18">
        <v>2000</v>
      </c>
      <c r="E355" s="28" t="s">
        <v>8</v>
      </c>
      <c r="F355" s="31">
        <f t="shared" si="5"/>
        <v>1</v>
      </c>
      <c r="G355" s="19"/>
    </row>
    <row r="356" spans="1:7" ht="24" customHeight="1">
      <c r="A356" s="16" t="s">
        <v>302</v>
      </c>
      <c r="B356" s="17" t="s">
        <v>476</v>
      </c>
      <c r="C356" s="18">
        <v>23550000</v>
      </c>
      <c r="D356" s="18" t="s">
        <v>8</v>
      </c>
      <c r="E356" s="28">
        <v>23550000</v>
      </c>
      <c r="F356" s="31" t="e">
        <f t="shared" si="5"/>
        <v>#VALUE!</v>
      </c>
      <c r="G356" s="19"/>
    </row>
    <row r="357" spans="1:7" ht="24" customHeight="1">
      <c r="A357" s="16" t="s">
        <v>304</v>
      </c>
      <c r="B357" s="17" t="s">
        <v>477</v>
      </c>
      <c r="C357" s="18">
        <v>23550000</v>
      </c>
      <c r="D357" s="18" t="s">
        <v>8</v>
      </c>
      <c r="E357" s="28">
        <v>23550000</v>
      </c>
      <c r="F357" s="31" t="e">
        <f t="shared" si="5"/>
        <v>#VALUE!</v>
      </c>
      <c r="G357" s="19"/>
    </row>
    <row r="358" spans="1:7" ht="36" customHeight="1">
      <c r="A358" s="16" t="s">
        <v>478</v>
      </c>
      <c r="B358" s="17" t="s">
        <v>479</v>
      </c>
      <c r="C358" s="18">
        <v>1400000</v>
      </c>
      <c r="D358" s="18">
        <v>553015.80000000005</v>
      </c>
      <c r="E358" s="28">
        <v>846984.2</v>
      </c>
      <c r="F358" s="31">
        <f t="shared" si="5"/>
        <v>0.39501128571428573</v>
      </c>
      <c r="G358" s="19"/>
    </row>
    <row r="359" spans="1:7" ht="36" customHeight="1">
      <c r="A359" s="16" t="s">
        <v>206</v>
      </c>
      <c r="B359" s="17" t="s">
        <v>480</v>
      </c>
      <c r="C359" s="18">
        <v>1400000</v>
      </c>
      <c r="D359" s="18">
        <v>553015.80000000005</v>
      </c>
      <c r="E359" s="28">
        <v>846984.2</v>
      </c>
      <c r="F359" s="31">
        <f t="shared" si="5"/>
        <v>0.39501128571428573</v>
      </c>
      <c r="G359" s="19"/>
    </row>
    <row r="360" spans="1:7" ht="15" customHeight="1">
      <c r="A360" s="16" t="s">
        <v>481</v>
      </c>
      <c r="B360" s="17" t="s">
        <v>482</v>
      </c>
      <c r="C360" s="18">
        <v>4730000</v>
      </c>
      <c r="D360" s="18">
        <v>2497825.7000000002</v>
      </c>
      <c r="E360" s="28">
        <v>2232174.2999999998</v>
      </c>
      <c r="F360" s="31">
        <f t="shared" si="5"/>
        <v>0.5280815433403806</v>
      </c>
      <c r="G360" s="19"/>
    </row>
    <row r="361" spans="1:7" ht="15" customHeight="1">
      <c r="A361" s="16" t="s">
        <v>483</v>
      </c>
      <c r="B361" s="17" t="s">
        <v>484</v>
      </c>
      <c r="C361" s="18">
        <v>4730000</v>
      </c>
      <c r="D361" s="18">
        <v>2497825.7000000002</v>
      </c>
      <c r="E361" s="28">
        <v>2232174.2999999998</v>
      </c>
      <c r="F361" s="31">
        <f t="shared" si="5"/>
        <v>0.5280815433403806</v>
      </c>
      <c r="G361" s="19"/>
    </row>
    <row r="362" spans="1:7" ht="24" customHeight="1">
      <c r="A362" s="16" t="s">
        <v>485</v>
      </c>
      <c r="B362" s="17" t="s">
        <v>486</v>
      </c>
      <c r="C362" s="18">
        <v>230000</v>
      </c>
      <c r="D362" s="18">
        <v>115000</v>
      </c>
      <c r="E362" s="28">
        <v>115000</v>
      </c>
      <c r="F362" s="31">
        <f t="shared" si="5"/>
        <v>0.5</v>
      </c>
      <c r="G362" s="19"/>
    </row>
    <row r="363" spans="1:7" ht="24" customHeight="1">
      <c r="A363" s="16" t="s">
        <v>487</v>
      </c>
      <c r="B363" s="17" t="s">
        <v>488</v>
      </c>
      <c r="C363" s="18">
        <v>230000</v>
      </c>
      <c r="D363" s="18">
        <v>115000</v>
      </c>
      <c r="E363" s="28">
        <v>115000</v>
      </c>
      <c r="F363" s="31">
        <f t="shared" si="5"/>
        <v>0.5</v>
      </c>
      <c r="G363" s="19"/>
    </row>
    <row r="364" spans="1:7" ht="36" customHeight="1">
      <c r="A364" s="16" t="s">
        <v>489</v>
      </c>
      <c r="B364" s="17" t="s">
        <v>490</v>
      </c>
      <c r="C364" s="18">
        <v>4500000</v>
      </c>
      <c r="D364" s="18">
        <v>2382825.7000000002</v>
      </c>
      <c r="E364" s="28">
        <v>2117174.2999999998</v>
      </c>
      <c r="F364" s="31">
        <f t="shared" si="5"/>
        <v>0.52951682222222229</v>
      </c>
      <c r="G364" s="19"/>
    </row>
    <row r="365" spans="1:7" ht="24" customHeight="1">
      <c r="A365" s="16" t="s">
        <v>259</v>
      </c>
      <c r="B365" s="17" t="s">
        <v>491</v>
      </c>
      <c r="C365" s="18">
        <v>4500000</v>
      </c>
      <c r="D365" s="18">
        <v>2382825.7000000002</v>
      </c>
      <c r="E365" s="28">
        <v>2117174.2999999998</v>
      </c>
      <c r="F365" s="31">
        <f t="shared" si="5"/>
        <v>0.52951682222222229</v>
      </c>
      <c r="G365" s="19"/>
    </row>
    <row r="366" spans="1:7" ht="15" customHeight="1">
      <c r="A366" s="16" t="s">
        <v>492</v>
      </c>
      <c r="B366" s="17" t="s">
        <v>493</v>
      </c>
      <c r="C366" s="18">
        <v>34257191</v>
      </c>
      <c r="D366" s="18">
        <v>20193804.440000001</v>
      </c>
      <c r="E366" s="28">
        <v>14063386.560000001</v>
      </c>
      <c r="F366" s="31">
        <f t="shared" si="5"/>
        <v>0.58947636541478254</v>
      </c>
      <c r="G366" s="19"/>
    </row>
    <row r="367" spans="1:7" ht="15" customHeight="1">
      <c r="A367" s="16" t="s">
        <v>494</v>
      </c>
      <c r="B367" s="17" t="s">
        <v>495</v>
      </c>
      <c r="C367" s="18">
        <v>1335000</v>
      </c>
      <c r="D367" s="18">
        <v>914717.61</v>
      </c>
      <c r="E367" s="28">
        <v>420282.39</v>
      </c>
      <c r="F367" s="31">
        <f t="shared" si="5"/>
        <v>0.68518173033707863</v>
      </c>
      <c r="G367" s="19"/>
    </row>
    <row r="368" spans="1:7" ht="24" customHeight="1">
      <c r="A368" s="16" t="s">
        <v>496</v>
      </c>
      <c r="B368" s="17" t="s">
        <v>497</v>
      </c>
      <c r="C368" s="18">
        <v>1335000</v>
      </c>
      <c r="D368" s="18">
        <v>914717.61</v>
      </c>
      <c r="E368" s="28">
        <v>420282.39</v>
      </c>
      <c r="F368" s="31">
        <f t="shared" si="5"/>
        <v>0.68518173033707863</v>
      </c>
      <c r="G368" s="19"/>
    </row>
    <row r="369" spans="1:7" ht="15" customHeight="1">
      <c r="A369" s="16" t="s">
        <v>498</v>
      </c>
      <c r="B369" s="17" t="s">
        <v>499</v>
      </c>
      <c r="C369" s="18">
        <v>1335000</v>
      </c>
      <c r="D369" s="18">
        <v>914717.61</v>
      </c>
      <c r="E369" s="28">
        <v>420282.39</v>
      </c>
      <c r="F369" s="31">
        <f t="shared" si="5"/>
        <v>0.68518173033707863</v>
      </c>
      <c r="G369" s="19"/>
    </row>
    <row r="370" spans="1:7" ht="15" customHeight="1">
      <c r="A370" s="16" t="s">
        <v>500</v>
      </c>
      <c r="B370" s="17" t="s">
        <v>501</v>
      </c>
      <c r="C370" s="18">
        <v>15541191</v>
      </c>
      <c r="D370" s="18">
        <v>8358681.1500000004</v>
      </c>
      <c r="E370" s="28">
        <v>7182509.8499999996</v>
      </c>
      <c r="F370" s="31">
        <f t="shared" si="5"/>
        <v>0.53784044929375108</v>
      </c>
      <c r="G370" s="19"/>
    </row>
    <row r="371" spans="1:7" ht="60" customHeight="1">
      <c r="A371" s="16" t="s">
        <v>502</v>
      </c>
      <c r="B371" s="17" t="s">
        <v>503</v>
      </c>
      <c r="C371" s="18">
        <v>176500</v>
      </c>
      <c r="D371" s="18">
        <v>50386.98</v>
      </c>
      <c r="E371" s="28">
        <v>126113.02</v>
      </c>
      <c r="F371" s="31">
        <f t="shared" si="5"/>
        <v>0.28547864022662889</v>
      </c>
      <c r="G371" s="19"/>
    </row>
    <row r="372" spans="1:7" ht="24" customHeight="1">
      <c r="A372" s="16" t="s">
        <v>259</v>
      </c>
      <c r="B372" s="17" t="s">
        <v>504</v>
      </c>
      <c r="C372" s="18">
        <v>176500</v>
      </c>
      <c r="D372" s="18">
        <v>50386.98</v>
      </c>
      <c r="E372" s="28">
        <v>126113.02</v>
      </c>
      <c r="F372" s="31">
        <f t="shared" si="5"/>
        <v>0.28547864022662889</v>
      </c>
      <c r="G372" s="19"/>
    </row>
    <row r="373" spans="1:7" ht="48" customHeight="1">
      <c r="A373" s="16" t="s">
        <v>505</v>
      </c>
      <c r="B373" s="17" t="s">
        <v>506</v>
      </c>
      <c r="C373" s="18">
        <v>13872600</v>
      </c>
      <c r="D373" s="18">
        <v>6843343.1699999999</v>
      </c>
      <c r="E373" s="28">
        <v>7029256.8300000001</v>
      </c>
      <c r="F373" s="31">
        <f t="shared" si="5"/>
        <v>0.49329924959993077</v>
      </c>
      <c r="G373" s="19"/>
    </row>
    <row r="374" spans="1:7" ht="24" customHeight="1">
      <c r="A374" s="16" t="s">
        <v>259</v>
      </c>
      <c r="B374" s="17" t="s">
        <v>507</v>
      </c>
      <c r="C374" s="18">
        <v>2723500</v>
      </c>
      <c r="D374" s="18">
        <v>1466703.2</v>
      </c>
      <c r="E374" s="28">
        <v>1256796.8</v>
      </c>
      <c r="F374" s="31">
        <f t="shared" si="5"/>
        <v>0.53853614833853491</v>
      </c>
      <c r="G374" s="19"/>
    </row>
    <row r="375" spans="1:7" ht="15" customHeight="1">
      <c r="A375" s="16" t="s">
        <v>117</v>
      </c>
      <c r="B375" s="17" t="s">
        <v>508</v>
      </c>
      <c r="C375" s="18">
        <v>9949100</v>
      </c>
      <c r="D375" s="18">
        <v>4673311.41</v>
      </c>
      <c r="E375" s="28">
        <v>5275788.59</v>
      </c>
      <c r="F375" s="31">
        <f t="shared" si="5"/>
        <v>0.46972202611291475</v>
      </c>
      <c r="G375" s="19"/>
    </row>
    <row r="376" spans="1:7" ht="15" customHeight="1">
      <c r="A376" s="16" t="s">
        <v>132</v>
      </c>
      <c r="B376" s="17" t="s">
        <v>509</v>
      </c>
      <c r="C376" s="18">
        <v>1200000</v>
      </c>
      <c r="D376" s="18">
        <v>703328.56</v>
      </c>
      <c r="E376" s="28">
        <v>496671.44</v>
      </c>
      <c r="F376" s="31">
        <f t="shared" si="5"/>
        <v>0.58610713333333342</v>
      </c>
      <c r="G376" s="19"/>
    </row>
    <row r="377" spans="1:7" ht="48" customHeight="1">
      <c r="A377" s="16" t="s">
        <v>510</v>
      </c>
      <c r="B377" s="17" t="s">
        <v>511</v>
      </c>
      <c r="C377" s="18">
        <v>135700</v>
      </c>
      <c r="D377" s="18">
        <v>108560</v>
      </c>
      <c r="E377" s="28">
        <v>27140</v>
      </c>
      <c r="F377" s="31">
        <f t="shared" si="5"/>
        <v>0.8</v>
      </c>
      <c r="G377" s="19"/>
    </row>
    <row r="378" spans="1:7" ht="15" customHeight="1">
      <c r="A378" s="16" t="s">
        <v>117</v>
      </c>
      <c r="B378" s="17" t="s">
        <v>512</v>
      </c>
      <c r="C378" s="18">
        <v>135700</v>
      </c>
      <c r="D378" s="18">
        <v>108560</v>
      </c>
      <c r="E378" s="28">
        <v>27140</v>
      </c>
      <c r="F378" s="31">
        <f t="shared" si="5"/>
        <v>0.8</v>
      </c>
      <c r="G378" s="19"/>
    </row>
    <row r="379" spans="1:7" ht="60" customHeight="1">
      <c r="A379" s="16" t="s">
        <v>513</v>
      </c>
      <c r="B379" s="17" t="s">
        <v>514</v>
      </c>
      <c r="C379" s="18">
        <v>3300</v>
      </c>
      <c r="D379" s="18">
        <v>3300</v>
      </c>
      <c r="E379" s="28" t="s">
        <v>8</v>
      </c>
      <c r="F379" s="31">
        <f t="shared" si="5"/>
        <v>1</v>
      </c>
      <c r="G379" s="19"/>
    </row>
    <row r="380" spans="1:7" ht="15" customHeight="1">
      <c r="A380" s="16" t="s">
        <v>117</v>
      </c>
      <c r="B380" s="17" t="s">
        <v>515</v>
      </c>
      <c r="C380" s="18">
        <v>3300</v>
      </c>
      <c r="D380" s="18">
        <v>3300</v>
      </c>
      <c r="E380" s="28" t="s">
        <v>8</v>
      </c>
      <c r="F380" s="31">
        <f t="shared" si="5"/>
        <v>1</v>
      </c>
      <c r="G380" s="19"/>
    </row>
    <row r="381" spans="1:7" ht="48" customHeight="1">
      <c r="A381" s="16" t="s">
        <v>516</v>
      </c>
      <c r="B381" s="17" t="s">
        <v>517</v>
      </c>
      <c r="C381" s="18">
        <v>1353091</v>
      </c>
      <c r="D381" s="18">
        <v>1353091</v>
      </c>
      <c r="E381" s="28" t="s">
        <v>8</v>
      </c>
      <c r="F381" s="31">
        <f t="shared" si="5"/>
        <v>1</v>
      </c>
      <c r="G381" s="19"/>
    </row>
    <row r="382" spans="1:7" ht="36" customHeight="1">
      <c r="A382" s="16" t="s">
        <v>206</v>
      </c>
      <c r="B382" s="17" t="s">
        <v>518</v>
      </c>
      <c r="C382" s="18">
        <v>1353091</v>
      </c>
      <c r="D382" s="18">
        <v>1353091</v>
      </c>
      <c r="E382" s="28" t="s">
        <v>8</v>
      </c>
      <c r="F382" s="31">
        <f t="shared" si="5"/>
        <v>1</v>
      </c>
      <c r="G382" s="19"/>
    </row>
    <row r="383" spans="1:7" ht="15" customHeight="1">
      <c r="A383" s="16" t="s">
        <v>519</v>
      </c>
      <c r="B383" s="17" t="s">
        <v>520</v>
      </c>
      <c r="C383" s="18">
        <v>17381000</v>
      </c>
      <c r="D383" s="18">
        <v>10920405.68</v>
      </c>
      <c r="E383" s="28">
        <v>6460594.3200000003</v>
      </c>
      <c r="F383" s="31">
        <f t="shared" si="5"/>
        <v>0.62829559173810479</v>
      </c>
      <c r="G383" s="19"/>
    </row>
    <row r="384" spans="1:7" ht="60" customHeight="1">
      <c r="A384" s="16" t="s">
        <v>521</v>
      </c>
      <c r="B384" s="17" t="s">
        <v>522</v>
      </c>
      <c r="C384" s="18">
        <v>58200</v>
      </c>
      <c r="D384" s="18">
        <v>16114.29</v>
      </c>
      <c r="E384" s="28">
        <v>42085.71</v>
      </c>
      <c r="F384" s="31">
        <f t="shared" si="5"/>
        <v>0.27687783505154639</v>
      </c>
      <c r="G384" s="19"/>
    </row>
    <row r="385" spans="1:7" ht="24" customHeight="1">
      <c r="A385" s="16" t="s">
        <v>43</v>
      </c>
      <c r="B385" s="17" t="s">
        <v>523</v>
      </c>
      <c r="C385" s="18">
        <v>29109</v>
      </c>
      <c r="D385" s="18">
        <v>5940.29</v>
      </c>
      <c r="E385" s="28">
        <v>23168.71</v>
      </c>
      <c r="F385" s="31">
        <f t="shared" si="5"/>
        <v>0.20407056236902676</v>
      </c>
      <c r="G385" s="19"/>
    </row>
    <row r="386" spans="1:7" ht="15" customHeight="1">
      <c r="A386" s="16" t="s">
        <v>117</v>
      </c>
      <c r="B386" s="17" t="s">
        <v>524</v>
      </c>
      <c r="C386" s="18">
        <v>29091</v>
      </c>
      <c r="D386" s="18">
        <v>10174</v>
      </c>
      <c r="E386" s="28">
        <v>18917</v>
      </c>
      <c r="F386" s="31">
        <f t="shared" si="5"/>
        <v>0.34973015709325911</v>
      </c>
      <c r="G386" s="19"/>
    </row>
    <row r="387" spans="1:7" ht="48" customHeight="1">
      <c r="A387" s="16" t="s">
        <v>525</v>
      </c>
      <c r="B387" s="17" t="s">
        <v>526</v>
      </c>
      <c r="C387" s="18">
        <v>1939400</v>
      </c>
      <c r="D387" s="18">
        <v>682643.75</v>
      </c>
      <c r="E387" s="28">
        <v>1256756.25</v>
      </c>
      <c r="F387" s="31">
        <f t="shared" si="5"/>
        <v>0.35198708363411363</v>
      </c>
      <c r="G387" s="19"/>
    </row>
    <row r="388" spans="1:7" ht="24" customHeight="1">
      <c r="A388" s="16" t="s">
        <v>259</v>
      </c>
      <c r="B388" s="17" t="s">
        <v>527</v>
      </c>
      <c r="C388" s="18">
        <v>1939400</v>
      </c>
      <c r="D388" s="18">
        <v>682643.75</v>
      </c>
      <c r="E388" s="28">
        <v>1256756.25</v>
      </c>
      <c r="F388" s="31">
        <f t="shared" si="5"/>
        <v>0.35198708363411363</v>
      </c>
      <c r="G388" s="19"/>
    </row>
    <row r="389" spans="1:7" ht="36" customHeight="1">
      <c r="A389" s="16" t="s">
        <v>528</v>
      </c>
      <c r="B389" s="17" t="s">
        <v>529</v>
      </c>
      <c r="C389" s="18">
        <v>881000</v>
      </c>
      <c r="D389" s="18">
        <v>632196.43999999994</v>
      </c>
      <c r="E389" s="28">
        <v>248803.56</v>
      </c>
      <c r="F389" s="31">
        <f t="shared" si="5"/>
        <v>0.71758960272417704</v>
      </c>
      <c r="G389" s="19"/>
    </row>
    <row r="390" spans="1:7" ht="24" customHeight="1">
      <c r="A390" s="16" t="s">
        <v>19</v>
      </c>
      <c r="B390" s="17" t="s">
        <v>530</v>
      </c>
      <c r="C390" s="18">
        <v>540000</v>
      </c>
      <c r="D390" s="18">
        <v>457356.5</v>
      </c>
      <c r="E390" s="28">
        <v>82643.5</v>
      </c>
      <c r="F390" s="31">
        <f t="shared" si="5"/>
        <v>0.8469564814814815</v>
      </c>
      <c r="G390" s="19"/>
    </row>
    <row r="391" spans="1:7" ht="36" customHeight="1">
      <c r="A391" s="16" t="s">
        <v>39</v>
      </c>
      <c r="B391" s="17" t="s">
        <v>531</v>
      </c>
      <c r="C391" s="18">
        <v>30000</v>
      </c>
      <c r="D391" s="18" t="s">
        <v>8</v>
      </c>
      <c r="E391" s="28">
        <v>30000</v>
      </c>
      <c r="F391" s="31" t="e">
        <f t="shared" si="5"/>
        <v>#VALUE!</v>
      </c>
      <c r="G391" s="19"/>
    </row>
    <row r="392" spans="1:7" ht="36" customHeight="1">
      <c r="A392" s="16" t="s">
        <v>21</v>
      </c>
      <c r="B392" s="17" t="s">
        <v>532</v>
      </c>
      <c r="C392" s="18">
        <v>160000</v>
      </c>
      <c r="D392" s="18">
        <v>134111.03</v>
      </c>
      <c r="E392" s="28">
        <v>25888.97</v>
      </c>
      <c r="F392" s="31">
        <f t="shared" si="5"/>
        <v>0.83819393750000004</v>
      </c>
      <c r="G392" s="19"/>
    </row>
    <row r="393" spans="1:7" ht="24" customHeight="1">
      <c r="A393" s="16" t="s">
        <v>41</v>
      </c>
      <c r="B393" s="17" t="s">
        <v>533</v>
      </c>
      <c r="C393" s="18">
        <v>27000</v>
      </c>
      <c r="D393" s="18">
        <v>17345.349999999999</v>
      </c>
      <c r="E393" s="28">
        <v>9654.65</v>
      </c>
      <c r="F393" s="31">
        <f t="shared" ref="F393:F450" si="6">D393/C393</f>
        <v>0.64242037037037036</v>
      </c>
      <c r="G393" s="19"/>
    </row>
    <row r="394" spans="1:7" ht="24" customHeight="1">
      <c r="A394" s="16" t="s">
        <v>43</v>
      </c>
      <c r="B394" s="17" t="s">
        <v>534</v>
      </c>
      <c r="C394" s="18">
        <v>124000</v>
      </c>
      <c r="D394" s="18">
        <v>23383.56</v>
      </c>
      <c r="E394" s="28">
        <v>100616.44</v>
      </c>
      <c r="F394" s="31">
        <f t="shared" si="6"/>
        <v>0.18857709677419357</v>
      </c>
      <c r="G394" s="19"/>
    </row>
    <row r="395" spans="1:7" ht="36" customHeight="1">
      <c r="A395" s="16" t="s">
        <v>535</v>
      </c>
      <c r="B395" s="17" t="s">
        <v>536</v>
      </c>
      <c r="C395" s="18">
        <v>11888400</v>
      </c>
      <c r="D395" s="18">
        <v>7954466.2599999998</v>
      </c>
      <c r="E395" s="28">
        <v>3933933.74</v>
      </c>
      <c r="F395" s="31">
        <f t="shared" si="6"/>
        <v>0.66909476969146398</v>
      </c>
      <c r="G395" s="19"/>
    </row>
    <row r="396" spans="1:7" ht="24" customHeight="1">
      <c r="A396" s="16" t="s">
        <v>487</v>
      </c>
      <c r="B396" s="17" t="s">
        <v>537</v>
      </c>
      <c r="C396" s="18">
        <v>5388400</v>
      </c>
      <c r="D396" s="18">
        <v>3965029.32</v>
      </c>
      <c r="E396" s="28">
        <v>1423370.68</v>
      </c>
      <c r="F396" s="31">
        <f t="shared" si="6"/>
        <v>0.73584539380892289</v>
      </c>
      <c r="G396" s="19"/>
    </row>
    <row r="397" spans="1:7" ht="24" customHeight="1">
      <c r="A397" s="16" t="s">
        <v>261</v>
      </c>
      <c r="B397" s="17" t="s">
        <v>538</v>
      </c>
      <c r="C397" s="18">
        <v>6500000</v>
      </c>
      <c r="D397" s="18">
        <v>3989436.94</v>
      </c>
      <c r="E397" s="28">
        <v>2510563.06</v>
      </c>
      <c r="F397" s="31">
        <f t="shared" si="6"/>
        <v>0.61375952923076926</v>
      </c>
      <c r="G397" s="19"/>
    </row>
    <row r="398" spans="1:7" ht="60" customHeight="1">
      <c r="A398" s="16" t="s">
        <v>539</v>
      </c>
      <c r="B398" s="17" t="s">
        <v>540</v>
      </c>
      <c r="C398" s="18">
        <v>94500</v>
      </c>
      <c r="D398" s="18">
        <v>78610.789999999994</v>
      </c>
      <c r="E398" s="28">
        <v>15889.21</v>
      </c>
      <c r="F398" s="31">
        <f t="shared" si="6"/>
        <v>0.83186021164021162</v>
      </c>
      <c r="G398" s="19"/>
    </row>
    <row r="399" spans="1:7" ht="24" customHeight="1">
      <c r="A399" s="16" t="s">
        <v>261</v>
      </c>
      <c r="B399" s="17" t="s">
        <v>541</v>
      </c>
      <c r="C399" s="18">
        <v>94500</v>
      </c>
      <c r="D399" s="18">
        <v>78610.789999999994</v>
      </c>
      <c r="E399" s="28">
        <v>15889.21</v>
      </c>
      <c r="F399" s="31">
        <f t="shared" si="6"/>
        <v>0.83186021164021162</v>
      </c>
      <c r="G399" s="19"/>
    </row>
    <row r="400" spans="1:7" ht="48" customHeight="1">
      <c r="A400" s="16" t="s">
        <v>542</v>
      </c>
      <c r="B400" s="17" t="s">
        <v>543</v>
      </c>
      <c r="C400" s="18">
        <v>1546500</v>
      </c>
      <c r="D400" s="18">
        <v>980000</v>
      </c>
      <c r="E400" s="28">
        <v>566500</v>
      </c>
      <c r="F400" s="31">
        <f t="shared" si="6"/>
        <v>0.63368897510507594</v>
      </c>
      <c r="G400" s="19"/>
    </row>
    <row r="401" spans="1:7" ht="24" customHeight="1">
      <c r="A401" s="16" t="s">
        <v>261</v>
      </c>
      <c r="B401" s="17" t="s">
        <v>544</v>
      </c>
      <c r="C401" s="18">
        <v>1546500</v>
      </c>
      <c r="D401" s="18">
        <v>980000</v>
      </c>
      <c r="E401" s="28">
        <v>566500</v>
      </c>
      <c r="F401" s="31">
        <f t="shared" si="6"/>
        <v>0.63368897510507594</v>
      </c>
      <c r="G401" s="19"/>
    </row>
    <row r="402" spans="1:7" ht="72" customHeight="1">
      <c r="A402" s="16" t="s">
        <v>545</v>
      </c>
      <c r="B402" s="17" t="s">
        <v>546</v>
      </c>
      <c r="C402" s="18">
        <v>881000</v>
      </c>
      <c r="D402" s="18">
        <v>514760.25</v>
      </c>
      <c r="E402" s="28">
        <v>366239.75</v>
      </c>
      <c r="F402" s="31">
        <f t="shared" si="6"/>
        <v>0.58429086265607266</v>
      </c>
      <c r="G402" s="19"/>
    </row>
    <row r="403" spans="1:7" ht="24" customHeight="1">
      <c r="A403" s="16" t="s">
        <v>19</v>
      </c>
      <c r="B403" s="17" t="s">
        <v>547</v>
      </c>
      <c r="C403" s="18">
        <v>422250</v>
      </c>
      <c r="D403" s="18">
        <v>241818.97</v>
      </c>
      <c r="E403" s="28">
        <v>180431.03</v>
      </c>
      <c r="F403" s="31">
        <f t="shared" si="6"/>
        <v>0.57269146240378921</v>
      </c>
      <c r="G403" s="19"/>
    </row>
    <row r="404" spans="1:7" ht="36" customHeight="1">
      <c r="A404" s="16" t="s">
        <v>39</v>
      </c>
      <c r="B404" s="17" t="s">
        <v>548</v>
      </c>
      <c r="C404" s="18">
        <v>30000</v>
      </c>
      <c r="D404" s="18" t="s">
        <v>8</v>
      </c>
      <c r="E404" s="28">
        <v>30000</v>
      </c>
      <c r="F404" s="31" t="e">
        <f t="shared" si="6"/>
        <v>#VALUE!</v>
      </c>
      <c r="G404" s="19"/>
    </row>
    <row r="405" spans="1:7" ht="36" customHeight="1">
      <c r="A405" s="16" t="s">
        <v>21</v>
      </c>
      <c r="B405" s="17" t="s">
        <v>549</v>
      </c>
      <c r="C405" s="18">
        <v>277750</v>
      </c>
      <c r="D405" s="18">
        <v>205956.18</v>
      </c>
      <c r="E405" s="28">
        <v>71793.820000000007</v>
      </c>
      <c r="F405" s="31">
        <f t="shared" si="6"/>
        <v>0.74151639963996396</v>
      </c>
      <c r="G405" s="19"/>
    </row>
    <row r="406" spans="1:7" ht="24" customHeight="1">
      <c r="A406" s="16" t="s">
        <v>41</v>
      </c>
      <c r="B406" s="17" t="s">
        <v>550</v>
      </c>
      <c r="C406" s="18">
        <v>35200</v>
      </c>
      <c r="D406" s="18">
        <v>16904.36</v>
      </c>
      <c r="E406" s="28">
        <v>18295.64</v>
      </c>
      <c r="F406" s="31">
        <f t="shared" si="6"/>
        <v>0.48023750000000004</v>
      </c>
      <c r="G406" s="19"/>
    </row>
    <row r="407" spans="1:7" ht="24" customHeight="1">
      <c r="A407" s="16" t="s">
        <v>43</v>
      </c>
      <c r="B407" s="17" t="s">
        <v>551</v>
      </c>
      <c r="C407" s="18">
        <v>115800</v>
      </c>
      <c r="D407" s="18">
        <v>50080.74</v>
      </c>
      <c r="E407" s="28">
        <v>65719.259999999995</v>
      </c>
      <c r="F407" s="31">
        <f t="shared" si="6"/>
        <v>0.43247616580310877</v>
      </c>
      <c r="G407" s="19"/>
    </row>
    <row r="408" spans="1:7" ht="72" customHeight="1">
      <c r="A408" s="16" t="s">
        <v>552</v>
      </c>
      <c r="B408" s="17" t="s">
        <v>553</v>
      </c>
      <c r="C408" s="18">
        <v>92000</v>
      </c>
      <c r="D408" s="18">
        <v>61613.9</v>
      </c>
      <c r="E408" s="28">
        <v>30386.1</v>
      </c>
      <c r="F408" s="31">
        <f t="shared" si="6"/>
        <v>0.66971630434782614</v>
      </c>
      <c r="G408" s="19"/>
    </row>
    <row r="409" spans="1:7" ht="24" customHeight="1">
      <c r="A409" s="16" t="s">
        <v>19</v>
      </c>
      <c r="B409" s="17" t="s">
        <v>554</v>
      </c>
      <c r="C409" s="18">
        <v>41900</v>
      </c>
      <c r="D409" s="18">
        <v>26979.599999999999</v>
      </c>
      <c r="E409" s="28">
        <v>14920.4</v>
      </c>
      <c r="F409" s="31">
        <f t="shared" si="6"/>
        <v>0.64390453460620523</v>
      </c>
      <c r="G409" s="19"/>
    </row>
    <row r="410" spans="1:7" ht="36" customHeight="1">
      <c r="A410" s="16" t="s">
        <v>21</v>
      </c>
      <c r="B410" s="17" t="s">
        <v>555</v>
      </c>
      <c r="C410" s="18">
        <v>11395.29</v>
      </c>
      <c r="D410" s="18">
        <v>8130.32</v>
      </c>
      <c r="E410" s="28">
        <v>3264.97</v>
      </c>
      <c r="F410" s="31">
        <f t="shared" si="6"/>
        <v>0.71348074511486759</v>
      </c>
      <c r="G410" s="19"/>
    </row>
    <row r="411" spans="1:7" ht="24" customHeight="1">
      <c r="A411" s="16" t="s">
        <v>41</v>
      </c>
      <c r="B411" s="17" t="s">
        <v>556</v>
      </c>
      <c r="C411" s="18">
        <v>13884.71</v>
      </c>
      <c r="D411" s="18">
        <v>7919.22</v>
      </c>
      <c r="E411" s="28">
        <v>5965.49</v>
      </c>
      <c r="F411" s="31">
        <f t="shared" si="6"/>
        <v>0.57035544854735898</v>
      </c>
      <c r="G411" s="19"/>
    </row>
    <row r="412" spans="1:7" ht="24" customHeight="1">
      <c r="A412" s="16" t="s">
        <v>43</v>
      </c>
      <c r="B412" s="17" t="s">
        <v>557</v>
      </c>
      <c r="C412" s="18">
        <v>24820</v>
      </c>
      <c r="D412" s="18">
        <v>18584.759999999998</v>
      </c>
      <c r="E412" s="28">
        <v>6235.24</v>
      </c>
      <c r="F412" s="31">
        <f t="shared" si="6"/>
        <v>0.7487816277195809</v>
      </c>
      <c r="G412" s="19"/>
    </row>
    <row r="413" spans="1:7" ht="15" customHeight="1">
      <c r="A413" s="16" t="s">
        <v>558</v>
      </c>
      <c r="B413" s="17" t="s">
        <v>559</v>
      </c>
      <c r="C413" s="18">
        <v>6358832.8200000003</v>
      </c>
      <c r="D413" s="18">
        <v>4160323.79</v>
      </c>
      <c r="E413" s="28">
        <v>2198509.0299999998</v>
      </c>
      <c r="F413" s="31">
        <f t="shared" si="6"/>
        <v>0.65425902956825965</v>
      </c>
      <c r="G413" s="19"/>
    </row>
    <row r="414" spans="1:7" ht="15" customHeight="1">
      <c r="A414" s="16" t="s">
        <v>560</v>
      </c>
      <c r="B414" s="17" t="s">
        <v>561</v>
      </c>
      <c r="C414" s="18">
        <v>3160900</v>
      </c>
      <c r="D414" s="18">
        <v>2551884.04</v>
      </c>
      <c r="E414" s="28">
        <v>609015.96</v>
      </c>
      <c r="F414" s="31">
        <f t="shared" si="6"/>
        <v>0.80732830522952326</v>
      </c>
      <c r="G414" s="19"/>
    </row>
    <row r="415" spans="1:7" ht="48" customHeight="1">
      <c r="A415" s="16" t="s">
        <v>112</v>
      </c>
      <c r="B415" s="17" t="s">
        <v>562</v>
      </c>
      <c r="C415" s="18">
        <v>3040900</v>
      </c>
      <c r="D415" s="18">
        <v>2510387.04</v>
      </c>
      <c r="E415" s="28">
        <v>530512.96</v>
      </c>
      <c r="F415" s="31">
        <f t="shared" si="6"/>
        <v>0.82554080699792831</v>
      </c>
      <c r="G415" s="19"/>
    </row>
    <row r="416" spans="1:7" ht="48" customHeight="1">
      <c r="A416" s="16" t="s">
        <v>129</v>
      </c>
      <c r="B416" s="17" t="s">
        <v>563</v>
      </c>
      <c r="C416" s="18">
        <v>3040900</v>
      </c>
      <c r="D416" s="18">
        <v>2510387.04</v>
      </c>
      <c r="E416" s="28">
        <v>530512.96</v>
      </c>
      <c r="F416" s="31">
        <f t="shared" si="6"/>
        <v>0.82554080699792831</v>
      </c>
      <c r="G416" s="19"/>
    </row>
    <row r="417" spans="1:7" ht="48" customHeight="1">
      <c r="A417" s="16" t="s">
        <v>80</v>
      </c>
      <c r="B417" s="17" t="s">
        <v>564</v>
      </c>
      <c r="C417" s="18">
        <v>120000</v>
      </c>
      <c r="D417" s="18">
        <v>41497</v>
      </c>
      <c r="E417" s="28">
        <v>78503</v>
      </c>
      <c r="F417" s="31">
        <f t="shared" si="6"/>
        <v>0.34580833333333333</v>
      </c>
      <c r="G417" s="19"/>
    </row>
    <row r="418" spans="1:7" ht="15" customHeight="1">
      <c r="A418" s="16" t="s">
        <v>132</v>
      </c>
      <c r="B418" s="17" t="s">
        <v>565</v>
      </c>
      <c r="C418" s="18">
        <v>120000</v>
      </c>
      <c r="D418" s="18">
        <v>41497</v>
      </c>
      <c r="E418" s="28">
        <v>78503</v>
      </c>
      <c r="F418" s="31">
        <f t="shared" si="6"/>
        <v>0.34580833333333333</v>
      </c>
      <c r="G418" s="19"/>
    </row>
    <row r="419" spans="1:7" ht="15" customHeight="1">
      <c r="A419" s="16" t="s">
        <v>566</v>
      </c>
      <c r="B419" s="17" t="s">
        <v>567</v>
      </c>
      <c r="C419" s="18">
        <v>3197932.82</v>
      </c>
      <c r="D419" s="18">
        <v>1608439.75</v>
      </c>
      <c r="E419" s="28">
        <v>1589493.07</v>
      </c>
      <c r="F419" s="31">
        <f t="shared" si="6"/>
        <v>0.50296233239821475</v>
      </c>
      <c r="G419" s="19"/>
    </row>
    <row r="420" spans="1:7" ht="15" customHeight="1">
      <c r="A420" s="16" t="s">
        <v>102</v>
      </c>
      <c r="B420" s="17" t="s">
        <v>568</v>
      </c>
      <c r="C420" s="18">
        <v>500000</v>
      </c>
      <c r="D420" s="18">
        <v>320568.75</v>
      </c>
      <c r="E420" s="28">
        <v>179431.25</v>
      </c>
      <c r="F420" s="31">
        <f t="shared" si="6"/>
        <v>0.64113750000000003</v>
      </c>
      <c r="G420" s="19"/>
    </row>
    <row r="421" spans="1:7" ht="15" customHeight="1">
      <c r="A421" s="16" t="s">
        <v>132</v>
      </c>
      <c r="B421" s="17" t="s">
        <v>569</v>
      </c>
      <c r="C421" s="18">
        <v>500000</v>
      </c>
      <c r="D421" s="18">
        <v>320568.75</v>
      </c>
      <c r="E421" s="28">
        <v>179431.25</v>
      </c>
      <c r="F421" s="31">
        <f t="shared" si="6"/>
        <v>0.64113750000000003</v>
      </c>
      <c r="G421" s="19"/>
    </row>
    <row r="422" spans="1:7" ht="15" customHeight="1">
      <c r="A422" s="16" t="s">
        <v>102</v>
      </c>
      <c r="B422" s="17" t="s">
        <v>570</v>
      </c>
      <c r="C422" s="18">
        <v>197932.82</v>
      </c>
      <c r="D422" s="18">
        <v>20000</v>
      </c>
      <c r="E422" s="28">
        <v>177932.82</v>
      </c>
      <c r="F422" s="31">
        <f t="shared" si="6"/>
        <v>0.10104438465535932</v>
      </c>
      <c r="G422" s="19"/>
    </row>
    <row r="423" spans="1:7" ht="24" customHeight="1">
      <c r="A423" s="16" t="s">
        <v>43</v>
      </c>
      <c r="B423" s="17" t="s">
        <v>571</v>
      </c>
      <c r="C423" s="18">
        <v>197932.82</v>
      </c>
      <c r="D423" s="18">
        <v>20000</v>
      </c>
      <c r="E423" s="28">
        <v>177932.82</v>
      </c>
      <c r="F423" s="31">
        <f t="shared" si="6"/>
        <v>0.10104438465535932</v>
      </c>
      <c r="G423" s="19"/>
    </row>
    <row r="424" spans="1:7" ht="24" customHeight="1">
      <c r="A424" s="16" t="s">
        <v>572</v>
      </c>
      <c r="B424" s="17" t="s">
        <v>573</v>
      </c>
      <c r="C424" s="18">
        <v>1860000</v>
      </c>
      <c r="D424" s="18">
        <v>943296.02</v>
      </c>
      <c r="E424" s="28">
        <v>916703.98</v>
      </c>
      <c r="F424" s="31">
        <f t="shared" si="6"/>
        <v>0.50714839784946242</v>
      </c>
      <c r="G424" s="19"/>
    </row>
    <row r="425" spans="1:7" ht="24" customHeight="1">
      <c r="A425" s="16" t="s">
        <v>43</v>
      </c>
      <c r="B425" s="17" t="s">
        <v>574</v>
      </c>
      <c r="C425" s="18">
        <v>1860000</v>
      </c>
      <c r="D425" s="18">
        <v>943296.02</v>
      </c>
      <c r="E425" s="28">
        <v>916703.98</v>
      </c>
      <c r="F425" s="31">
        <f t="shared" si="6"/>
        <v>0.50714839784946242</v>
      </c>
      <c r="G425" s="19"/>
    </row>
    <row r="426" spans="1:7" ht="36" customHeight="1">
      <c r="A426" s="16" t="s">
        <v>575</v>
      </c>
      <c r="B426" s="17" t="s">
        <v>576</v>
      </c>
      <c r="C426" s="18">
        <v>640000</v>
      </c>
      <c r="D426" s="18">
        <v>324574.98</v>
      </c>
      <c r="E426" s="28">
        <v>315425.02</v>
      </c>
      <c r="F426" s="31">
        <f t="shared" si="6"/>
        <v>0.50714840625000002</v>
      </c>
      <c r="G426" s="19"/>
    </row>
    <row r="427" spans="1:7" ht="24" customHeight="1">
      <c r="A427" s="16" t="s">
        <v>43</v>
      </c>
      <c r="B427" s="17" t="s">
        <v>577</v>
      </c>
      <c r="C427" s="18">
        <v>640000</v>
      </c>
      <c r="D427" s="18">
        <v>324574.98</v>
      </c>
      <c r="E427" s="28">
        <v>315425.02</v>
      </c>
      <c r="F427" s="31">
        <f t="shared" si="6"/>
        <v>0.50714840625000002</v>
      </c>
      <c r="G427" s="19"/>
    </row>
    <row r="428" spans="1:7" ht="15" customHeight="1">
      <c r="A428" s="16" t="s">
        <v>578</v>
      </c>
      <c r="B428" s="17" t="s">
        <v>579</v>
      </c>
      <c r="C428" s="18">
        <v>2500000</v>
      </c>
      <c r="D428" s="18">
        <v>2189444</v>
      </c>
      <c r="E428" s="28">
        <v>310556</v>
      </c>
      <c r="F428" s="31">
        <f t="shared" si="6"/>
        <v>0.87577760000000004</v>
      </c>
      <c r="G428" s="19"/>
    </row>
    <row r="429" spans="1:7" ht="15" customHeight="1">
      <c r="A429" s="16" t="s">
        <v>580</v>
      </c>
      <c r="B429" s="17" t="s">
        <v>581</v>
      </c>
      <c r="C429" s="18">
        <v>2500000</v>
      </c>
      <c r="D429" s="18">
        <v>2189444</v>
      </c>
      <c r="E429" s="28">
        <v>310556</v>
      </c>
      <c r="F429" s="31">
        <f t="shared" si="6"/>
        <v>0.87577760000000004</v>
      </c>
      <c r="G429" s="19"/>
    </row>
    <row r="430" spans="1:7" ht="48" customHeight="1">
      <c r="A430" s="16" t="s">
        <v>112</v>
      </c>
      <c r="B430" s="17" t="s">
        <v>582</v>
      </c>
      <c r="C430" s="18">
        <v>2500000</v>
      </c>
      <c r="D430" s="18">
        <v>2189444</v>
      </c>
      <c r="E430" s="28">
        <v>310556</v>
      </c>
      <c r="F430" s="31">
        <f t="shared" si="6"/>
        <v>0.87577760000000004</v>
      </c>
      <c r="G430" s="19"/>
    </row>
    <row r="431" spans="1:7" ht="15" customHeight="1">
      <c r="A431" s="16" t="s">
        <v>117</v>
      </c>
      <c r="B431" s="17" t="s">
        <v>583</v>
      </c>
      <c r="C431" s="18">
        <v>2500000</v>
      </c>
      <c r="D431" s="18">
        <v>2189444</v>
      </c>
      <c r="E431" s="28">
        <v>310556</v>
      </c>
      <c r="F431" s="31">
        <f t="shared" si="6"/>
        <v>0.87577760000000004</v>
      </c>
      <c r="G431" s="19"/>
    </row>
    <row r="432" spans="1:7" ht="24" customHeight="1">
      <c r="A432" s="16" t="s">
        <v>584</v>
      </c>
      <c r="B432" s="17" t="s">
        <v>585</v>
      </c>
      <c r="C432" s="18">
        <v>30000</v>
      </c>
      <c r="D432" s="18" t="s">
        <v>8</v>
      </c>
      <c r="E432" s="28">
        <v>30000</v>
      </c>
      <c r="F432" s="31" t="e">
        <f t="shared" si="6"/>
        <v>#VALUE!</v>
      </c>
      <c r="G432" s="19"/>
    </row>
    <row r="433" spans="1:7" ht="24" customHeight="1">
      <c r="A433" s="16" t="s">
        <v>586</v>
      </c>
      <c r="B433" s="17" t="s">
        <v>587</v>
      </c>
      <c r="C433" s="18">
        <v>30000</v>
      </c>
      <c r="D433" s="18" t="s">
        <v>8</v>
      </c>
      <c r="E433" s="28">
        <v>30000</v>
      </c>
      <c r="F433" s="31" t="e">
        <f t="shared" si="6"/>
        <v>#VALUE!</v>
      </c>
      <c r="G433" s="19"/>
    </row>
    <row r="434" spans="1:7" ht="15" customHeight="1">
      <c r="A434" s="16" t="s">
        <v>588</v>
      </c>
      <c r="B434" s="17" t="s">
        <v>589</v>
      </c>
      <c r="C434" s="18">
        <v>30000</v>
      </c>
      <c r="D434" s="18" t="s">
        <v>8</v>
      </c>
      <c r="E434" s="28">
        <v>30000</v>
      </c>
      <c r="F434" s="31" t="e">
        <f t="shared" si="6"/>
        <v>#VALUE!</v>
      </c>
      <c r="G434" s="19"/>
    </row>
    <row r="435" spans="1:7" ht="15" customHeight="1">
      <c r="A435" s="16" t="s">
        <v>590</v>
      </c>
      <c r="B435" s="17" t="s">
        <v>591</v>
      </c>
      <c r="C435" s="18">
        <v>30000</v>
      </c>
      <c r="D435" s="18" t="s">
        <v>8</v>
      </c>
      <c r="E435" s="28">
        <v>30000</v>
      </c>
      <c r="F435" s="31" t="e">
        <f t="shared" si="6"/>
        <v>#VALUE!</v>
      </c>
      <c r="G435" s="19"/>
    </row>
    <row r="436" spans="1:7" ht="36" customHeight="1">
      <c r="A436" s="16" t="s">
        <v>592</v>
      </c>
      <c r="B436" s="17" t="s">
        <v>593</v>
      </c>
      <c r="C436" s="18">
        <v>46729400</v>
      </c>
      <c r="D436" s="18">
        <v>36733199</v>
      </c>
      <c r="E436" s="28">
        <v>9996201</v>
      </c>
      <c r="F436" s="31">
        <f t="shared" si="6"/>
        <v>0.78608325807735602</v>
      </c>
      <c r="G436" s="19"/>
    </row>
    <row r="437" spans="1:7" ht="36" customHeight="1">
      <c r="A437" s="16" t="s">
        <v>594</v>
      </c>
      <c r="B437" s="17" t="s">
        <v>595</v>
      </c>
      <c r="C437" s="18">
        <v>42470000</v>
      </c>
      <c r="D437" s="18">
        <v>33975999</v>
      </c>
      <c r="E437" s="28">
        <v>8494001</v>
      </c>
      <c r="F437" s="31">
        <f t="shared" si="6"/>
        <v>0.79999997645396748</v>
      </c>
      <c r="G437" s="19"/>
    </row>
    <row r="438" spans="1:7" ht="24" customHeight="1">
      <c r="A438" s="16" t="s">
        <v>596</v>
      </c>
      <c r="B438" s="17" t="s">
        <v>597</v>
      </c>
      <c r="C438" s="18">
        <v>23490500</v>
      </c>
      <c r="D438" s="18">
        <v>18792399</v>
      </c>
      <c r="E438" s="28">
        <v>4698101</v>
      </c>
      <c r="F438" s="31">
        <f t="shared" si="6"/>
        <v>0.79999995742959917</v>
      </c>
      <c r="G438" s="19"/>
    </row>
    <row r="439" spans="1:7" ht="15" customHeight="1">
      <c r="A439" s="16" t="s">
        <v>9</v>
      </c>
      <c r="B439" s="17" t="s">
        <v>598</v>
      </c>
      <c r="C439" s="18">
        <v>23490500</v>
      </c>
      <c r="D439" s="18">
        <v>18792399</v>
      </c>
      <c r="E439" s="28">
        <v>4698101</v>
      </c>
      <c r="F439" s="31">
        <f t="shared" si="6"/>
        <v>0.79999995742959917</v>
      </c>
      <c r="G439" s="19"/>
    </row>
    <row r="440" spans="1:7" ht="36" customHeight="1">
      <c r="A440" s="16" t="s">
        <v>599</v>
      </c>
      <c r="B440" s="17" t="s">
        <v>600</v>
      </c>
      <c r="C440" s="18">
        <v>4979500</v>
      </c>
      <c r="D440" s="18">
        <v>3983600</v>
      </c>
      <c r="E440" s="28">
        <v>995900</v>
      </c>
      <c r="F440" s="31">
        <f t="shared" si="6"/>
        <v>0.8</v>
      </c>
      <c r="G440" s="19"/>
    </row>
    <row r="441" spans="1:7" ht="15" customHeight="1">
      <c r="A441" s="16" t="s">
        <v>9</v>
      </c>
      <c r="B441" s="17" t="s">
        <v>601</v>
      </c>
      <c r="C441" s="18">
        <v>4979500</v>
      </c>
      <c r="D441" s="18">
        <v>3983600</v>
      </c>
      <c r="E441" s="28">
        <v>995900</v>
      </c>
      <c r="F441" s="31">
        <f t="shared" si="6"/>
        <v>0.8</v>
      </c>
      <c r="G441" s="19"/>
    </row>
    <row r="442" spans="1:7" ht="36" customHeight="1">
      <c r="A442" s="16" t="s">
        <v>602</v>
      </c>
      <c r="B442" s="17" t="s">
        <v>603</v>
      </c>
      <c r="C442" s="18">
        <v>14000000</v>
      </c>
      <c r="D442" s="18">
        <v>11200000</v>
      </c>
      <c r="E442" s="28">
        <v>2800000</v>
      </c>
      <c r="F442" s="31">
        <f t="shared" si="6"/>
        <v>0.8</v>
      </c>
      <c r="G442" s="19"/>
    </row>
    <row r="443" spans="1:7" ht="15" customHeight="1">
      <c r="A443" s="16" t="s">
        <v>9</v>
      </c>
      <c r="B443" s="17" t="s">
        <v>604</v>
      </c>
      <c r="C443" s="18">
        <v>14000000</v>
      </c>
      <c r="D443" s="18">
        <v>11200000</v>
      </c>
      <c r="E443" s="28">
        <v>2800000</v>
      </c>
      <c r="F443" s="31">
        <f t="shared" si="6"/>
        <v>0.8</v>
      </c>
      <c r="G443" s="19"/>
    </row>
    <row r="444" spans="1:7" ht="15" customHeight="1">
      <c r="A444" s="16" t="s">
        <v>605</v>
      </c>
      <c r="B444" s="17" t="s">
        <v>606</v>
      </c>
      <c r="C444" s="18">
        <v>812900</v>
      </c>
      <c r="D444" s="18" t="s">
        <v>8</v>
      </c>
      <c r="E444" s="28">
        <v>812900</v>
      </c>
      <c r="F444" s="31" t="e">
        <f t="shared" si="6"/>
        <v>#VALUE!</v>
      </c>
      <c r="G444" s="19"/>
    </row>
    <row r="445" spans="1:7" ht="15" customHeight="1">
      <c r="A445" s="16" t="s">
        <v>607</v>
      </c>
      <c r="B445" s="17" t="s">
        <v>608</v>
      </c>
      <c r="C445" s="18">
        <v>812900</v>
      </c>
      <c r="D445" s="18" t="s">
        <v>8</v>
      </c>
      <c r="E445" s="28">
        <v>812900</v>
      </c>
      <c r="F445" s="31" t="e">
        <f t="shared" si="6"/>
        <v>#VALUE!</v>
      </c>
      <c r="G445" s="19"/>
    </row>
    <row r="446" spans="1:7" ht="15" customHeight="1">
      <c r="A446" s="16" t="s">
        <v>605</v>
      </c>
      <c r="B446" s="17" t="s">
        <v>609</v>
      </c>
      <c r="C446" s="18">
        <v>812900</v>
      </c>
      <c r="D446" s="18" t="s">
        <v>8</v>
      </c>
      <c r="E446" s="28">
        <v>812900</v>
      </c>
      <c r="F446" s="31" t="e">
        <f t="shared" si="6"/>
        <v>#VALUE!</v>
      </c>
      <c r="G446" s="19"/>
    </row>
    <row r="447" spans="1:7" ht="15" customHeight="1">
      <c r="A447" s="16" t="s">
        <v>610</v>
      </c>
      <c r="B447" s="17" t="s">
        <v>611</v>
      </c>
      <c r="C447" s="18">
        <v>3446500</v>
      </c>
      <c r="D447" s="18">
        <v>2757200</v>
      </c>
      <c r="E447" s="28">
        <v>689300</v>
      </c>
      <c r="F447" s="31">
        <f t="shared" si="6"/>
        <v>0.8</v>
      </c>
      <c r="G447" s="19"/>
    </row>
    <row r="448" spans="1:7" ht="48" customHeight="1">
      <c r="A448" s="16" t="s">
        <v>339</v>
      </c>
      <c r="B448" s="17" t="s">
        <v>612</v>
      </c>
      <c r="C448" s="18">
        <v>3446500</v>
      </c>
      <c r="D448" s="18">
        <v>2757200</v>
      </c>
      <c r="E448" s="28">
        <v>689300</v>
      </c>
      <c r="F448" s="31">
        <f t="shared" si="6"/>
        <v>0.8</v>
      </c>
      <c r="G448" s="19"/>
    </row>
    <row r="449" spans="1:7" ht="36" customHeight="1">
      <c r="A449" s="16" t="s">
        <v>206</v>
      </c>
      <c r="B449" s="17" t="s">
        <v>613</v>
      </c>
      <c r="C449" s="18">
        <v>3446500</v>
      </c>
      <c r="D449" s="18">
        <v>2757200</v>
      </c>
      <c r="E449" s="28">
        <v>689300</v>
      </c>
      <c r="F449" s="31">
        <f t="shared" si="6"/>
        <v>0.8</v>
      </c>
      <c r="G449" s="19"/>
    </row>
    <row r="450" spans="1:7" ht="24" customHeight="1">
      <c r="A450" s="20" t="s">
        <v>614</v>
      </c>
      <c r="B450" s="21" t="s">
        <v>6</v>
      </c>
      <c r="C450" s="22">
        <v>-4939047.9400000004</v>
      </c>
      <c r="D450" s="22">
        <v>16248770.380000001</v>
      </c>
      <c r="E450" s="29" t="s">
        <v>6</v>
      </c>
      <c r="F450" s="31">
        <f t="shared" si="6"/>
        <v>-3.2898588103196258</v>
      </c>
      <c r="G450" s="2"/>
    </row>
    <row r="451" spans="1:7" ht="15" customHeight="1">
      <c r="A451" s="23"/>
      <c r="B451" s="24"/>
      <c r="C451" s="24"/>
      <c r="D451" s="24"/>
      <c r="E451" s="24"/>
      <c r="F451" s="3"/>
      <c r="G451" s="3"/>
    </row>
  </sheetData>
  <mergeCells count="7">
    <mergeCell ref="F4:F6"/>
    <mergeCell ref="A2:F2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D69D316-E3A8-4461-8C08-FF32B26CF3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Е.Н.Шарикова</cp:lastModifiedBy>
  <cp:lastPrinted>2017-10-09T04:48:23Z</cp:lastPrinted>
  <dcterms:created xsi:type="dcterms:W3CDTF">2017-10-09T05:45:23Z</dcterms:created>
  <dcterms:modified xsi:type="dcterms:W3CDTF">2017-10-13T07:41:45Z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C:\inetpub\wwwroot\svod-smart\temp\ReportManager\SV_0503117M_20160101_42.xlsx</vt:lpwstr>
  </property>
  <property fmtid="{D5CDD505-2E9C-101B-9397-08002B2CF9AE}" pid="3" name="Report Name">
    <vt:lpwstr>C__inetpub_wwwroot_svod-smart_temp_ReportManager_SV_0503117M_20160101_42.xlsx</vt:lpwstr>
  </property>
</Properties>
</file>