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Расходы" sheetId="3" r:id="rId1"/>
  </sheets>
  <calcPr calcId="124519"/>
</workbook>
</file>

<file path=xl/calcChain.xml><?xml version="1.0" encoding="utf-8"?>
<calcChain xmlns="http://schemas.openxmlformats.org/spreadsheetml/2006/main">
  <c r="F10" i="3"/>
  <c r="F11"/>
  <c r="F12"/>
  <c r="F13"/>
  <c r="F14"/>
  <c r="F15"/>
  <c r="F19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61"/>
  <c r="F62"/>
  <c r="F63"/>
  <c r="F68"/>
  <c r="F69"/>
  <c r="F70"/>
  <c r="F71"/>
  <c r="F72"/>
  <c r="F73"/>
  <c r="F76"/>
  <c r="F77"/>
  <c r="F78"/>
  <c r="F86"/>
  <c r="F96"/>
  <c r="F97"/>
  <c r="F98"/>
  <c r="F99"/>
  <c r="F100"/>
  <c r="F101"/>
  <c r="F102"/>
  <c r="F103"/>
  <c r="F105"/>
  <c r="F106"/>
  <c r="F107"/>
  <c r="F111"/>
  <c r="F112"/>
  <c r="F113"/>
  <c r="F114"/>
  <c r="F115"/>
  <c r="F116"/>
  <c r="F117"/>
  <c r="F118"/>
  <c r="F119"/>
  <c r="F120"/>
  <c r="F121"/>
  <c r="F122"/>
  <c r="F123"/>
  <c r="F124"/>
  <c r="F125"/>
  <c r="F126"/>
  <c r="F133"/>
  <c r="F134"/>
  <c r="F135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9"/>
  <c r="F170"/>
  <c r="F171"/>
  <c r="F172"/>
  <c r="F173"/>
  <c r="F178"/>
  <c r="F186"/>
  <c r="F190"/>
  <c r="F191"/>
  <c r="F192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31"/>
  <c r="F232"/>
  <c r="F233"/>
  <c r="F234"/>
  <c r="F235"/>
  <c r="F236"/>
  <c r="F237"/>
  <c r="F252"/>
  <c r="F253"/>
  <c r="F254"/>
  <c r="F255"/>
  <c r="F256"/>
  <c r="F257"/>
  <c r="F258"/>
  <c r="F259"/>
  <c r="F260"/>
  <c r="F261"/>
  <c r="F264"/>
  <c r="F265"/>
  <c r="F266"/>
  <c r="F267"/>
  <c r="F269"/>
  <c r="F276"/>
  <c r="F277"/>
  <c r="F284"/>
  <c r="F285"/>
  <c r="F286"/>
  <c r="F287"/>
  <c r="F288"/>
  <c r="F289"/>
  <c r="F290"/>
  <c r="F291"/>
  <c r="F292"/>
  <c r="F296"/>
  <c r="F297"/>
  <c r="F298"/>
  <c r="F302"/>
  <c r="F309"/>
  <c r="F310"/>
  <c r="F312"/>
  <c r="F323"/>
  <c r="F324"/>
  <c r="F325"/>
  <c r="F328"/>
  <c r="F329"/>
  <c r="F330"/>
  <c r="F331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10"/>
  <c r="F411"/>
  <c r="F412"/>
  <c r="F413"/>
  <c r="F414"/>
  <c r="F415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3"/>
  <c r="F444"/>
  <c r="F445"/>
  <c r="F446"/>
  <c r="F447"/>
  <c r="F448"/>
  <c r="F449"/>
  <c r="F450"/>
  <c r="F451"/>
  <c r="F452"/>
  <c r="F453"/>
  <c r="F454"/>
  <c r="F455"/>
  <c r="F456"/>
  <c r="F457"/>
  <c r="F458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91"/>
  <c r="F492"/>
  <c r="F493"/>
  <c r="F494"/>
  <c r="F495"/>
  <c r="F496"/>
  <c r="F500"/>
  <c r="F501"/>
  <c r="F502"/>
  <c r="F503"/>
  <c r="F504"/>
  <c r="F505"/>
  <c r="F506"/>
  <c r="F507"/>
  <c r="F508"/>
  <c r="F509"/>
  <c r="F510"/>
  <c r="F512"/>
  <c r="F513"/>
  <c r="F514"/>
  <c r="F515"/>
  <c r="F516"/>
  <c r="F517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40"/>
  <c r="F541"/>
  <c r="F542"/>
  <c r="F546"/>
  <c r="F547"/>
  <c r="F548"/>
  <c r="F549"/>
  <c r="F550"/>
  <c r="F551"/>
  <c r="F552"/>
  <c r="F553"/>
  <c r="F554"/>
  <c r="F555"/>
  <c r="F556"/>
  <c r="F557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4"/>
  <c r="F585"/>
  <c r="F586"/>
  <c r="F587"/>
  <c r="F588"/>
  <c r="F589"/>
  <c r="F599"/>
  <c r="F600"/>
  <c r="F601"/>
  <c r="F602"/>
  <c r="F612"/>
  <c r="F613"/>
  <c r="F614"/>
  <c r="F615"/>
  <c r="F616"/>
  <c r="F623"/>
  <c r="F624"/>
  <c r="F625"/>
  <c r="F626"/>
  <c r="F627"/>
  <c r="F628"/>
  <c r="F629"/>
  <c r="F630"/>
  <c r="F631"/>
  <c r="F632"/>
  <c r="F633"/>
  <c r="F634"/>
  <c r="F635"/>
  <c r="F636"/>
  <c r="F637"/>
  <c r="F638"/>
  <c r="F643"/>
  <c r="F644"/>
  <c r="F645"/>
  <c r="F646"/>
  <c r="F647"/>
  <c r="F8"/>
</calcChain>
</file>

<file path=xl/sharedStrings.xml><?xml version="1.0" encoding="utf-8"?>
<sst xmlns="http://schemas.openxmlformats.org/spreadsheetml/2006/main" count="1505" uniqueCount="822">
  <si>
    <t xml:space="preserve"> Наименование показателя</t>
  </si>
  <si>
    <t>4</t>
  </si>
  <si>
    <t>5</t>
  </si>
  <si>
    <t>6</t>
  </si>
  <si>
    <t>x</t>
  </si>
  <si>
    <t>в том числе:</t>
  </si>
  <si>
    <t>-</t>
  </si>
  <si>
    <t xml:space="preserve">  Дотации на выравнивание бюджетной обеспеченности</t>
  </si>
  <si>
    <t xml:space="preserve">  Иные межбюджетные трансферты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</si>
  <si>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</si>
  <si>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</si>
  <si>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</si>
  <si>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</si>
  <si>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</si>
  <si>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</si>
  <si>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Расходы на выплаты по оплате труда главы муниципального образования</t>
  </si>
  <si>
    <t>000 0102 99 3 00 01010 000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</si>
  <si>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</si>
  <si>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000 0102 99 3 00 01010 100</t>
  </si>
  <si>
    <t xml:space="preserve">  Фонд оплаты труда государственных (муниципальных) органов</t>
  </si>
  <si>
    <t>000 0102 99 3 00 01010 121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</si>
  <si>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</si>
  <si>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000 0102 99 3 00 01010 129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</si>
  <si>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</si>
  <si>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000 0102 99 3 00 13060 000</t>
  </si>
  <si>
    <t>000 0102 99 3 00 13060 100</t>
  </si>
  <si>
    <t xml:space="preserve">  Иные выплаты персоналу государственных (муниципальных) органов, за исключением фонда оплаты труда</t>
  </si>
  <si>
    <t>000 0102 99 3 00 13060 122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</si>
  <si>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</si>
  <si>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</si>
  <si>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 xml:space="preserve">  Расходы на обеспечение функций депутатов представительного органа муниципального образования</t>
  </si>
  <si>
    <t>000 0103 99 1 00 03030 000</t>
  </si>
  <si>
    <t>000 0103 99 1 00 03030 100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</si>
  <si>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</si>
  <si>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000 0103 99 1 00 03030 123</t>
  </si>
  <si>
    <t xml:space="preserve">  Расходы на выплаты по оплате труда работников органов местного самоуправления</t>
  </si>
  <si>
    <t>000 0103 99 1 00 06010 000</t>
  </si>
  <si>
    <t>000 0103 99 1 00 06010 100</t>
  </si>
  <si>
    <t>000 0103 99 1 00 06010 121</t>
  </si>
  <si>
    <t>000 0103 99 1 00 06010 129</t>
  </si>
  <si>
    <t xml:space="preserve">  Расходы на обеспечение функций органов местного самоуправления</t>
  </si>
  <si>
    <t>000 0103 99 1 00 06030 000</t>
  </si>
  <si>
    <t>000 0103 99 1 00 06030 100</t>
  </si>
  <si>
    <t>000 0103 99 1 00 06030 122</t>
  </si>
  <si>
    <t xml:space="preserve">  Закупка товаров, работ и услуг для государственных (муниципальных) нужд</t>
  </si>
  <si>
    <t>000 0103 99 1 00 06030 200</t>
  </si>
  <si>
    <t xml:space="preserve">  Закупка товаров, работ, услуг в сфере информационно-коммуникационных технологий</t>
  </si>
  <si>
    <t>000 0103 99 1 00 06030 242</t>
  </si>
  <si>
    <t xml:space="preserve">  Прочая закупка товаров, работ и услуг для обеспечения государственных (муниципальных) нужд</t>
  </si>
  <si>
    <t>000 0103 99 1 00 06030 244</t>
  </si>
  <si>
    <t xml:space="preserve">  Расходы на компенсационные выплаты муниципальным служащим, высвобождаемым в связи с выходом на трудовую пенсию</t>
  </si>
  <si>
    <t>000 0103 99 1 00 08200 000</t>
  </si>
  <si>
    <t>000 0103 99 1 00 08200 100</t>
  </si>
  <si>
    <t>000 0103 99 1 00 08200 121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</si>
  <si>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</si>
  <si>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</si>
  <si>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Расходы на выплаты по оплате труда главы местной администрации</t>
  </si>
  <si>
    <t>000 0104 75 7 02 04010 000</t>
  </si>
  <si>
    <t>000 0104 75 7 02 04010 100</t>
  </si>
  <si>
    <t>000 0104 75 7 02 04010 121</t>
  </si>
  <si>
    <t>000 0104 75 7 02 04010 129</t>
  </si>
  <si>
    <t>000 0104 75 7 02 06010 000</t>
  </si>
  <si>
    <t>000 0104 75 7 02 06010 100</t>
  </si>
  <si>
    <t>000 0104 75 7 02 06010 121</t>
  </si>
  <si>
    <t>000 0104 75 7 02 06010 129</t>
  </si>
  <si>
    <t>000 0104 75 7 02 06030 000</t>
  </si>
  <si>
    <t>000 0104 75 7 02 06030 100</t>
  </si>
  <si>
    <t>000 0104 75 7 02 06030 122</t>
  </si>
  <si>
    <t>000 0104 75 7 02 06030 200</t>
  </si>
  <si>
    <t>000 0104 75 7 02 06030 244</t>
  </si>
  <si>
    <t xml:space="preserve">  Иные бюджетные ассигнования</t>
  </si>
  <si>
    <t>000 0104 75 7 02 06030 800</t>
  </si>
  <si>
    <t xml:space="preserve">  Уплата налога на имущество организаций и земельного налога</t>
  </si>
  <si>
    <t>000 0104 75 7 02 06030 851</t>
  </si>
  <si>
    <t xml:space="preserve">  Уплата прочих налогов, сборов</t>
  </si>
  <si>
    <t>000 0104 75 7 02 06030 852</t>
  </si>
  <si>
    <t xml:space="preserve">  Уплата иных платежей</t>
  </si>
  <si>
    <t>000 0104 75 7 02 06030 853</t>
  </si>
  <si>
    <t xml:space="preserve">  Расходы на выплаты по оплате труда работников органов местного самоуправления , выполняющих переданные полномочия</t>
  </si>
  <si>
    <t>000 0104 75 7 02 09010 000</t>
  </si>
  <si>
    <t>000 0104 75 7 02 09010 100</t>
  </si>
  <si>
    <t>000 0104 75 7 02 09010 121</t>
  </si>
  <si>
    <t>000 0104 75 7 02 09010 129</t>
  </si>
  <si>
    <t>000 0104 75 7 02 09030 000</t>
  </si>
  <si>
    <t>000 0104 75 7 02 09030 200</t>
  </si>
  <si>
    <t>000 0104 75 7 02 09030 242</t>
  </si>
  <si>
    <t>000 0104 75 7 02 13060 000</t>
  </si>
  <si>
    <t>000 0104 75 7 02 13060 100</t>
  </si>
  <si>
    <t>000 0104 75 7 02 13060 122</t>
  </si>
  <si>
    <t xml:space="preserve">  Судебная система</t>
  </si>
  <si>
    <t>000 0105 00 0 00 00000 000</t>
  </si>
  <si>
    <t xml:space="preserve">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</si>
  <si>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000 0105 75 7 03 51200 000</t>
  </si>
  <si>
    <t>000 0105 75 7 03 51200 200</t>
  </si>
  <si>
    <t>000 0105 75 7 03 51200 244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</si>
  <si>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</si>
  <si>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</si>
  <si>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 xml:space="preserve">  Расходы на выплаты по оплате труда руководителя контрольно-ревизионной комиссии</t>
  </si>
  <si>
    <t>000 0106 99 5 00 05010 000</t>
  </si>
  <si>
    <t>000 0106 99 5 00 05010 100</t>
  </si>
  <si>
    <t>000 0106 99 5 00 05010 121</t>
  </si>
  <si>
    <t>000 0106 99 5 00 05010 129</t>
  </si>
  <si>
    <t xml:space="preserve">  Расходы на обеспечение функций руководителя контрольно-ревизионной комиссии"</t>
  </si>
  <si>
    <t>000 0106 99 5 00 05030 000</t>
  </si>
  <si>
    <t>000 0106 99 5 00 05030 100</t>
  </si>
  <si>
    <t>000 0106 99 5 00 05030 122</t>
  </si>
  <si>
    <t>000 0106 99 5 00 05030 200</t>
  </si>
  <si>
    <t>000 0106 99 5 00 05030 242</t>
  </si>
  <si>
    <t>000 0106 99 5 00 05030 244</t>
  </si>
  <si>
    <t>000 0106 99 5 00 13060 000</t>
  </si>
  <si>
    <t>000 0106 99 5 00 13060 100</t>
  </si>
  <si>
    <t>000 0106 99 5 00 13060 122</t>
  </si>
  <si>
    <t xml:space="preserve">  Резервные фонды</t>
  </si>
  <si>
    <t>000 0111 00 0 00 00000 000</t>
  </si>
  <si>
    <t xml:space="preserve">  Резервный фонд администрации Терского района</t>
  </si>
  <si>
    <t>000 0111 99 6 00 20010 000</t>
  </si>
  <si>
    <t>000 0111 99 6 00 20010 800</t>
  </si>
  <si>
    <t xml:space="preserve">  Резервные средства</t>
  </si>
  <si>
    <t>000 0111 99 6 00 20010 870</t>
  </si>
  <si>
    <t xml:space="preserve">  Другие общегосударственные вопросы</t>
  </si>
  <si>
    <t>000 0113 00 0 00 00000 000</t>
  </si>
  <si>
    <t xml:space="preserve">  Прочие направления муниципальной программы</t>
  </si>
  <si>
    <t>000 0113 75 2 01 29990 000</t>
  </si>
  <si>
    <t>000 0113 75 2 01 29990 200</t>
  </si>
  <si>
    <t>000 0113 75 2 01 29990 244</t>
  </si>
  <si>
    <t>000 0113 75 2 02 29990 000</t>
  </si>
  <si>
    <t>000 0113 75 2 02 29990 200</t>
  </si>
  <si>
    <t>000 0113 75 2 02 29990 244</t>
  </si>
  <si>
    <t>000 0113 75 2 03 29990 000</t>
  </si>
  <si>
    <t>000 0113 75 2 03 29990 200</t>
  </si>
  <si>
    <t>000 0113 75 2 03 29990 244</t>
  </si>
  <si>
    <t>000 0113 75 4 01 29990 000</t>
  </si>
  <si>
    <t>000 0113 75 4 01 29990 100</t>
  </si>
  <si>
    <t>000 0113 75 4 01 29990 122</t>
  </si>
  <si>
    <t>000 0113 75 4 01 29990 200</t>
  </si>
  <si>
    <t>000 0113 75 4 01 29990 244</t>
  </si>
  <si>
    <t xml:space="preserve">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</si>
  <si>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000 0113 75 7 01 00050 000</t>
  </si>
  <si>
    <t xml:space="preserve">  Предоставление субсидий бюджетным, автономным учреждениям и иным некоммерческим организациям</t>
  </si>
  <si>
    <t>000 0113 75 7 01 00050 600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</si>
  <si>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</si>
  <si>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000 0113 75 7 01 00050 611</t>
  </si>
  <si>
    <t xml:space="preserve">  Субсидии бюджетным учреждениям на иные цели</t>
  </si>
  <si>
    <t>000 0113 75 7 01 00050 612</t>
  </si>
  <si>
    <t>000 0113 75 7 01 13060 000</t>
  </si>
  <si>
    <t>000 0113 75 7 01 13060 600</t>
  </si>
  <si>
    <t>000 0113 75 7 01 13060 612</t>
  </si>
  <si>
    <t xml:space="preserve"> 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</t>
  </si>
  <si>
    <t>000 0113 75 7 03 75540 000</t>
  </si>
  <si>
    <t>000 0113 75 7 03 75540 200</t>
  </si>
  <si>
    <t>000 0113 75 7 03 75540 244</t>
  </si>
  <si>
    <t xml:space="preserve">  Реализация Закона Мурманской области "Об административных комиссиях"</t>
  </si>
  <si>
    <t>000 0113 75 7 03 75550 000</t>
  </si>
  <si>
    <t>000 0113 75 7 03 75550 100</t>
  </si>
  <si>
    <t>000 0113 75 7 03 75550 121</t>
  </si>
  <si>
    <t>000 0113 75 7 03 75550 129</t>
  </si>
  <si>
    <t>000 0113 75 7 03 75550 200</t>
  </si>
  <si>
    <t>000 0113 75 7 03 75550 242</t>
  </si>
  <si>
    <t>000 0113 75 7 03 75550 244</t>
  </si>
  <si>
    <t>000 0113 75 7 04 00050 000</t>
  </si>
  <si>
    <t>000 0113 75 7 04 00050 600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</si>
  <si>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</si>
  <si>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000 0113 75 7 04 00050 621</t>
  </si>
  <si>
    <t>000 0113 75 7 04 13060 000</t>
  </si>
  <si>
    <t>000 0113 75 7 04 13060 600</t>
  </si>
  <si>
    <t xml:space="preserve">  Субсидии автономным учреждениям на иные цели</t>
  </si>
  <si>
    <t>000 0113 75 7 04 13060 622</t>
  </si>
  <si>
    <t>000 0113 75 7 04 29990 000</t>
  </si>
  <si>
    <t>000 0113 75 7 04 29990 200</t>
  </si>
  <si>
    <t>000 0113 75 7 04 29990 244</t>
  </si>
  <si>
    <t xml:space="preserve">  Субсидия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</si>
  <si>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000 0113 75 7 04 71100 000</t>
  </si>
  <si>
    <t>000 0113 75 7 04 71100 600</t>
  </si>
  <si>
    <t>000 0113 75 7 04 71100 621</t>
  </si>
  <si>
    <t xml:space="preserve">  Софинансирование cубсидии на  оплату труда и начисления на выплаты по оплате труда работникам муниципальных учреждений</t>
  </si>
  <si>
    <t>000 0113 75 7 04 S1100 000</t>
  </si>
  <si>
    <t>000 0113 75 7 04 S1100 600</t>
  </si>
  <si>
    <t>000 0113 75 7 04 S1100 621</t>
  </si>
  <si>
    <t>000 0113 75 7 05 00050 000</t>
  </si>
  <si>
    <t>000 0113 75 7 05 00050 600</t>
  </si>
  <si>
    <t>000 0113 75 7 05 00050 621</t>
  </si>
  <si>
    <t>000 0113 75 7 05 13060 000</t>
  </si>
  <si>
    <t>000 0113 75 7 05 13060 600</t>
  </si>
  <si>
    <t>000 0113 75 7 05 13060 622</t>
  </si>
  <si>
    <t>000 0113 78 1 02 75540 000</t>
  </si>
  <si>
    <t xml:space="preserve">  Межбюджетные трансферты</t>
  </si>
  <si>
    <t>000 0113 78 1 02 75540 500</t>
  </si>
  <si>
    <t xml:space="preserve">  Субвенции</t>
  </si>
  <si>
    <t>000 0113 78 1 02 75540 530</t>
  </si>
  <si>
    <t>000 0113 78 2 02 29990 000</t>
  </si>
  <si>
    <t>000 0113 78 2 02 29990 200</t>
  </si>
  <si>
    <t>000 0113 78 2 02 29990 244</t>
  </si>
  <si>
    <t xml:space="preserve">  НАЦИОНАЛЬНАЯ ОБОРОНА</t>
  </si>
  <si>
    <t>000 0200 00 0 00 00000 000</t>
  </si>
  <si>
    <t xml:space="preserve">  Мобилизационная и вневойсковая подготовка</t>
  </si>
  <si>
    <t>000 0203 00 0 00 00000 000</t>
  </si>
  <si>
    <t xml:space="preserve">  Субвенции на осуществление первичного воинского учета на территориях, где отсутствуют военные комиссариаты</t>
  </si>
  <si>
    <t>000 0203 78 1 02 51180 000</t>
  </si>
  <si>
    <t>000 0203 78 1 02 51180 500</t>
  </si>
  <si>
    <t>000 0203 78 1 02 51180 530</t>
  </si>
  <si>
    <t xml:space="preserve">  НАЦИОНАЛЬНАЯ БЕЗОПАСНОСТЬ И ПРАВООХРАНИТЕЛЬНАЯ ДЕЯТЕЛЬНОСТЬ</t>
  </si>
  <si>
    <t>000 0300 00 0 00 00000 000</t>
  </si>
  <si>
    <t xml:space="preserve">  Органы юстиции</t>
  </si>
  <si>
    <t>000 0304 00 0 00 00000 000</t>
  </si>
  <si>
    <t xml:space="preserve">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</t>
  </si>
  <si>
    <t>000 0304 75 7 03 59300 000</t>
  </si>
  <si>
    <t>000 0304 75 7 03 59300 100</t>
  </si>
  <si>
    <t>000 0304 75 7 03 59300 121</t>
  </si>
  <si>
    <t>000 0304 75 7 03 59300 122</t>
  </si>
  <si>
    <t>000 0304 75 7 03 59300 129</t>
  </si>
  <si>
    <t>000 0304 75 7 03 59300 200</t>
  </si>
  <si>
    <t>000 0304 75 7 03 59300 242</t>
  </si>
  <si>
    <t>000 0304 75 7 03 59300 244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</si>
  <si>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</si>
  <si>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000 0309 00 0 00 00000 000</t>
  </si>
  <si>
    <t>000 0309 77 0 01 00050 000</t>
  </si>
  <si>
    <t>000 0309 77 0 01 00050 100</t>
  </si>
  <si>
    <t xml:space="preserve">  Фонд оплаты труда учреждений</t>
  </si>
  <si>
    <t>000 0309 77 0 01 00050 111</t>
  </si>
  <si>
    <t xml:space="preserve">  Иные выплаты персоналу казенных учреждений, за исключением фонда оплаты труда</t>
  </si>
  <si>
    <t>000 0309 77 0 01 00050 112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</si>
  <si>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</si>
  <si>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000 0309 77 0 01 00050 119</t>
  </si>
  <si>
    <t>000 0309 77 0 01 00050 200</t>
  </si>
  <si>
    <t>000 0309 77 0 01 00050 242</t>
  </si>
  <si>
    <t>000 0309 77 0 01 00050 244</t>
  </si>
  <si>
    <t>000 0309 77 0 01 00050 800</t>
  </si>
  <si>
    <t>000 0309 77 0 01 00050 853</t>
  </si>
  <si>
    <t>000 0309 77 0 01 13060 000</t>
  </si>
  <si>
    <t>000 0309 77 0 01 13060 100</t>
  </si>
  <si>
    <t>000 0309 77 0 01 13060 112</t>
  </si>
  <si>
    <t>000 0309 77 0 02 00050 000</t>
  </si>
  <si>
    <t>000 0309 77 0 02 00050 100</t>
  </si>
  <si>
    <t>000 0309 77 0 02 00050 111</t>
  </si>
  <si>
    <t>000 0309 77 0 02 00050 119</t>
  </si>
  <si>
    <t xml:space="preserve">  НАЦИОНАЛЬНАЯ ЭКОНОМИКА</t>
  </si>
  <si>
    <t>000 0400 00 0 00 00000 000</t>
  </si>
  <si>
    <t xml:space="preserve">  Топливно-энергетический комплекс</t>
  </si>
  <si>
    <t>000 0402 00 0 00 00000 000</t>
  </si>
  <si>
    <t xml:space="preserve">  Обеспечение нефтепродуктами и топливом удаленных населенных пунктов с ограниченным сроком завоза грузов</t>
  </si>
  <si>
    <t>000 0402 75 3 01 70720 000</t>
  </si>
  <si>
    <t>000 0402 75 3 01 70720 200</t>
  </si>
  <si>
    <t>000 0402 75 3 01 70720 244</t>
  </si>
  <si>
    <t xml:space="preserve">  Обеспечение нефтепродуктами и топливом удаленных населенных пунктов с ограниченным сроком завоза грузов за счет средств местного бюджета</t>
  </si>
  <si>
    <t>000 0402 75 3 01 S0720 000</t>
  </si>
  <si>
    <t>000 0402 75 3 01 S0720 200</t>
  </si>
  <si>
    <t>000 0402 75 3 01 S0720 244</t>
  </si>
  <si>
    <t xml:space="preserve">  Сельское хозяйство и рыболовство</t>
  </si>
  <si>
    <t>000 0405 00 0 00 00000 000</t>
  </si>
  <si>
    <t>000 0405 70 2 01 29990 000</t>
  </si>
  <si>
    <t>000 0405 70 2 01 29990 800</t>
  </si>
  <si>
    <t xml:space="preserve">  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</si>
  <si>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000 0405 70 2 01 29990 812</t>
  </si>
  <si>
    <t xml:space="preserve">  Субвенция бюджетам муниципальных образований Мурманской области на осуществление деятельности по отлову и содержанию безнадзорных животных</t>
  </si>
  <si>
    <t>000 0405 78 1 02 75590 000</t>
  </si>
  <si>
    <t>000 0405 78 1 02 75590 500</t>
  </si>
  <si>
    <t>000 0405 78 1 02 75590 530</t>
  </si>
  <si>
    <t xml:space="preserve">  Субвенция бюджетам муниципальных образований Мурманской области на организацию осуществления деятельности по отлову и содержанию безнадзорных животных</t>
  </si>
  <si>
    <t>000 0405 78 1 02 75600 000</t>
  </si>
  <si>
    <t>000 0405 78 1 02 75600 500</t>
  </si>
  <si>
    <t>000 0405 78 1 02 75600 530</t>
  </si>
  <si>
    <t xml:space="preserve">  Транспорт</t>
  </si>
  <si>
    <t>000 0408 00 0 00 00000 000</t>
  </si>
  <si>
    <t xml:space="preserve">  Реализация Закона Мурманской области "О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области"</t>
  </si>
  <si>
    <t>000 0408 72 1 05 76600 000</t>
  </si>
  <si>
    <t>000 0408 72 1 05 76600 800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</si>
  <si>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</si>
  <si>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000 0408 72 1 05 76600 811</t>
  </si>
  <si>
    <t xml:space="preserve">  Государственная финансовая поддержка доставки продовольственных товаров (за исключением подакцизных) в районы Мурманской области с ограниченными сроками завоза грузов</t>
  </si>
  <si>
    <t>000 0408 78 1 02 70900 000</t>
  </si>
  <si>
    <t>000 0408 78 1 02 70900 500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</si>
  <si>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</si>
  <si>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>000 0408 78 1 02 70900 521</t>
  </si>
  <si>
    <t xml:space="preserve">  Иные межбюджетные трансферты из областного бюджета бюджетам муниципальных образований для осуществления расходов, связанных с предоставлением субсидий организациям, осуществляющим регулярные перевозки пассажиров и багажа на муниципальных маршрутах</t>
  </si>
  <si>
    <t>000 0408 78 1 02 77110 000</t>
  </si>
  <si>
    <t>000 0408 78 1 02 77110 500</t>
  </si>
  <si>
    <t>000 0408 78 1 02 77110 540</t>
  </si>
  <si>
    <t xml:space="preserve">  Субсидия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</si>
  <si>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000 0408 79 1 01 70910 000</t>
  </si>
  <si>
    <t>000 0408 79 1 01 70910 800</t>
  </si>
  <si>
    <t>000 0408 79 1 01 70910 811</t>
  </si>
  <si>
    <t xml:space="preserve">  Софинансирование субсидии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</si>
  <si>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S0910 000</t>
  </si>
  <si>
    <t>000 0408 79 1 01 S0910 800</t>
  </si>
  <si>
    <t>000 0408 79 1 01 S0910 811</t>
  </si>
  <si>
    <t>000 0408 79 1 02 29990 000</t>
  </si>
  <si>
    <t>000 0408 79 1 02 29990 200</t>
  </si>
  <si>
    <t>000 0408 79 1 02 29990 244</t>
  </si>
  <si>
    <t>000 0408 79 1 03 29990 000</t>
  </si>
  <si>
    <t>000 0408 79 1 03 29990 200</t>
  </si>
  <si>
    <t>000 0408 79 1 03 29990 244</t>
  </si>
  <si>
    <t xml:space="preserve">  Связь и информатика</t>
  </si>
  <si>
    <t>000 0410 00 0 00 00000 000</t>
  </si>
  <si>
    <t xml:space="preserve">  Создание, развитие и сопровождение информационных систем</t>
  </si>
  <si>
    <t>000 0410 75 5 01 20070 000</t>
  </si>
  <si>
    <t>000 0410 75 5 01 20070 200</t>
  </si>
  <si>
    <t>000 0410 75 5 01 20070 242</t>
  </si>
  <si>
    <t xml:space="preserve">  Субсидия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</si>
  <si>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000 0410 75 5 01 70570 000</t>
  </si>
  <si>
    <t>000 0410 75 5 01 70570 200</t>
  </si>
  <si>
    <t>000 0410 75 5 01 70570 242</t>
  </si>
  <si>
    <t xml:space="preserve">  Софинансирование субсидии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</si>
  <si>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S0570 000</t>
  </si>
  <si>
    <t>000 0410 75 5 01 S0570 200</t>
  </si>
  <si>
    <t>000 0410 75 5 01 S0570 242</t>
  </si>
  <si>
    <t>000 0410 75 5 02 20070 000</t>
  </si>
  <si>
    <t>000 0410 75 5 02 20070 200</t>
  </si>
  <si>
    <t>000 0410 75 5 02 20070 242</t>
  </si>
  <si>
    <t>000 0410 78 1 02 70570 000</t>
  </si>
  <si>
    <t>000 0410 78 1 02 70570 500</t>
  </si>
  <si>
    <t>000 0410 78 1 02 70570 521</t>
  </si>
  <si>
    <t>000 0410 78 2 01 20070 000</t>
  </si>
  <si>
    <t>000 0410 78 2 01 20070 200</t>
  </si>
  <si>
    <t>000 0410 78 2 01 20070 242</t>
  </si>
  <si>
    <t xml:space="preserve">  Другие вопросы в области национальной экономики</t>
  </si>
  <si>
    <t>000 0412 00 0 00 00000 000</t>
  </si>
  <si>
    <t>000 0412 70 1 01 29990 000</t>
  </si>
  <si>
    <t>000 0412 70 1 01 29990 200</t>
  </si>
  <si>
    <t>000 0412 70 1 01 29990 244</t>
  </si>
  <si>
    <t>000 0412 70 1 01 29990 600</t>
  </si>
  <si>
    <t>000 0412 70 1 01 29990 622</t>
  </si>
  <si>
    <t>000 0412 70 1 02 29990 000</t>
  </si>
  <si>
    <t>000 0412 70 1 02 29990 600</t>
  </si>
  <si>
    <t>000 0412 70 1 02 29990 622</t>
  </si>
  <si>
    <t xml:space="preserve">  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</t>
  </si>
  <si>
    <t>000 0412 70 1 02 70550 000</t>
  </si>
  <si>
    <t>000 0412 70 1 02 70550 800</t>
  </si>
  <si>
    <t>000 0412 70 1 02 70550 812</t>
  </si>
  <si>
    <t xml:space="preserve">  Софинансирование 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</t>
  </si>
  <si>
    <t>000 0412 70 1 02 S0550 000</t>
  </si>
  <si>
    <t>000 0412 70 1 02 S0550 800</t>
  </si>
  <si>
    <t>000 0412 70 1 02 S0550 812</t>
  </si>
  <si>
    <t xml:space="preserve">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</t>
  </si>
  <si>
    <t>000 0412 70 1 03 75510 000</t>
  </si>
  <si>
    <t>000 0412 70 1 03 75510 200</t>
  </si>
  <si>
    <t>000 0412 70 1 03 75510 244</t>
  </si>
  <si>
    <t>000 0412 70 3 01 29990 000</t>
  </si>
  <si>
    <t>000 0412 70 3 01 29990 600</t>
  </si>
  <si>
    <t>000 0412 70 3 01 29990 622</t>
  </si>
  <si>
    <t>000 0412 70 3 02 29990 000</t>
  </si>
  <si>
    <t>000 0412 70 3 02 29990 600</t>
  </si>
  <si>
    <t>000 0412 70 3 02 29990 622</t>
  </si>
  <si>
    <t>000 0412 74 3 01 29990 000</t>
  </si>
  <si>
    <t>000 0412 74 3 01 29990 200</t>
  </si>
  <si>
    <t>000 0412 74 3 01 29990 244</t>
  </si>
  <si>
    <t xml:space="preserve">  Социальное обеспечение и иные выплаты населению</t>
  </si>
  <si>
    <t>000 0412 74 3 01 29990 300</t>
  </si>
  <si>
    <t xml:space="preserve">  Приобретение товаров, работ, услуг в пользу граждан в целях их социального обеспечения</t>
  </si>
  <si>
    <t>000 0412 74 3 01 29990 323</t>
  </si>
  <si>
    <t>000 0412 75 1 01 29990 000</t>
  </si>
  <si>
    <t>000 0412 75 1 01 29990 200</t>
  </si>
  <si>
    <t>000 0412 75 1 01 29990 244</t>
  </si>
  <si>
    <t xml:space="preserve">  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</si>
  <si>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000 0412 75 1 01 29990 245</t>
  </si>
  <si>
    <t>000 0412 75 1 03 29990 000</t>
  </si>
  <si>
    <t>000 0412 75 1 03 29990 200</t>
  </si>
  <si>
    <t>000 0412 75 1 03 29990 244</t>
  </si>
  <si>
    <t xml:space="preserve">  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неземным электрическим транспортом</t>
  </si>
  <si>
    <t>000 0412 78 1 02 75610 000</t>
  </si>
  <si>
    <t>000 0412 78 1 02 75610 500</t>
  </si>
  <si>
    <t>000 0412 78 1 02 75610 530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</si>
  <si>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</si>
  <si>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</si>
  <si>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</si>
  <si>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</si>
  <si>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 xml:space="preserve">  Субсидии из областного бюджета на софинансирование расходных обязательств муниципальных образований по планировке территорий, формированию (образованию) земельных участков, обеспечению их объектами коммунальной и дорожной инфраструктуры, в том числе для п</t>
  </si>
  <si>
    <t>000 0501 75 1 01 70960 000</t>
  </si>
  <si>
    <t>000 0501 75 1 01 70960 200</t>
  </si>
  <si>
    <t>000 0501 75 1 01 70960 244</t>
  </si>
  <si>
    <t xml:space="preserve">  Софинансирование  расходных обязательств муниципальных образований по планировке территорий, формированию (образованию) земельных участков, обеспечению их объектами коммунальной и дорожной инфраструктуры, в том числе для предоставления их на безвозмездной</t>
  </si>
  <si>
    <t>000 0501 75 1 01 S0960 000</t>
  </si>
  <si>
    <t>000 0501 75 1 01 S0960 200</t>
  </si>
  <si>
    <t>000 0501 75 1 01 S0960 244</t>
  </si>
  <si>
    <t>000 0501 75 2 04 29990 000</t>
  </si>
  <si>
    <t>000 0501 75 2 04 29990 200</t>
  </si>
  <si>
    <t>000 0501 75 2 04 29990 244</t>
  </si>
  <si>
    <t xml:space="preserve"> 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</si>
  <si>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000 0501 75 2 04 70850 000</t>
  </si>
  <si>
    <t>000 0501 75 2 04 70850 200</t>
  </si>
  <si>
    <t>000 0501 75 2 04 70850 244</t>
  </si>
  <si>
    <t xml:space="preserve">  Софинансирование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</si>
  <si>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000 0501 75 2 04 S0850 000</t>
  </si>
  <si>
    <t>000 0501 75 2 04 S0850 200</t>
  </si>
  <si>
    <t>000 0501 75 2 04 S0850 244</t>
  </si>
  <si>
    <t xml:space="preserve"> 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</si>
  <si>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000 0501 78 1 02 09602 000</t>
  </si>
  <si>
    <t>000 0501 78 1 02 09602 500</t>
  </si>
  <si>
    <t>000 0501 78 1 02 09602 521</t>
  </si>
  <si>
    <t>000 0501 78 1 02 70850 000</t>
  </si>
  <si>
    <t>000 0501 78 1 02 70850 500</t>
  </si>
  <si>
    <t>000 0501 78 1 02 70850 521</t>
  </si>
  <si>
    <t xml:space="preserve">  Софинансирование расходных обязательств муниципальных образований по планировке территорий, формированию (образованию) земельных участков, обеспечению их объектами коммунальной и дорожной инфраструктуры, в том числе для предоставления их на безвозмездной</t>
  </si>
  <si>
    <t>000 0501 78 1 02 70960 000</t>
  </si>
  <si>
    <t>000 0501 78 1 02 70960 500</t>
  </si>
  <si>
    <t>000 0501 78 1 02 70960 521</t>
  </si>
  <si>
    <t xml:space="preserve">  Коммунальное хозяйство</t>
  </si>
  <si>
    <t>000 0502 00 0 00 00000 000</t>
  </si>
  <si>
    <t>000 0502 75 3 02 29990 000</t>
  </si>
  <si>
    <t>000 0502 75 3 02 29990 200</t>
  </si>
  <si>
    <t>000 0502 75 3 02 29990 244</t>
  </si>
  <si>
    <t xml:space="preserve">  Субсидии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</t>
  </si>
  <si>
    <t>000 0502 75 3 02 70750 000</t>
  </si>
  <si>
    <t>000 0502 75 3 02 70750 200</t>
  </si>
  <si>
    <t>000 0502 75 3 02 70750 244</t>
  </si>
  <si>
    <t xml:space="preserve">  Софинансирование субсидии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</t>
  </si>
  <si>
    <t>000 0502 75 3 02 S0750 000</t>
  </si>
  <si>
    <t>000 0502 75 3 02 S0750 200</t>
  </si>
  <si>
    <t xml:space="preserve">  Закупка товаров, работ, услуг в целях капитального ремонта государственного (муниципального) имущества</t>
  </si>
  <si>
    <t>000 0502 75 3 02 S0750 243</t>
  </si>
  <si>
    <t>000 0502 75 3 02 S0750 244</t>
  </si>
  <si>
    <t>000 0502 78 1 02 70750 000</t>
  </si>
  <si>
    <t>000 0502 78 1 02 70750 500</t>
  </si>
  <si>
    <t>000 0502 78 1 02 70750 521</t>
  </si>
  <si>
    <t xml:space="preserve">  Благоустройство</t>
  </si>
  <si>
    <t>000 0503 00 0 00 00000 000</t>
  </si>
  <si>
    <t>000 0503 75 2 06 29990 000</t>
  </si>
  <si>
    <t>000 0503 75 2 06 29990 200</t>
  </si>
  <si>
    <t>000 0503 75 2 06 29990 244</t>
  </si>
  <si>
    <t xml:space="preserve">  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</si>
  <si>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000 0503 78 1 02 70590 000</t>
  </si>
  <si>
    <t>000 0503 78 1 02 70590 500</t>
  </si>
  <si>
    <t>000 0503 78 1 02 70590 521</t>
  </si>
  <si>
    <t xml:space="preserve">  ОХРАНА ОКРУЖАЮЩЕЙ СРЕДЫ</t>
  </si>
  <si>
    <t>000 0600 00 0 00 00000 000</t>
  </si>
  <si>
    <t xml:space="preserve">  Охрана объектов растительного и животного мира и среды их обитания</t>
  </si>
  <si>
    <t>000 0603 00 0 00 00000 000</t>
  </si>
  <si>
    <t xml:space="preserve">  </t>
  </si>
  <si>
    <t>000 0603 73 1 01 29990 000</t>
  </si>
  <si>
    <t>000 0603 73 1 01 29990 200</t>
  </si>
  <si>
    <t>000 0603 73 1 01 29990 244</t>
  </si>
  <si>
    <t>000 0603 73 1 01 29990 800</t>
  </si>
  <si>
    <t>000 0603 73 1 01 29990 853</t>
  </si>
  <si>
    <t xml:space="preserve">  ОБРАЗОВАНИЕ</t>
  </si>
  <si>
    <t>000 0700 00 0 00 00000 000</t>
  </si>
  <si>
    <t xml:space="preserve">  Дошкольное образование</t>
  </si>
  <si>
    <t>000 0701 00 0 00 00000 000</t>
  </si>
  <si>
    <t>000 0701 72 1 01 29990 000</t>
  </si>
  <si>
    <t>000 0701 72 1 01 29990 600</t>
  </si>
  <si>
    <t>000 0701 72 1 01 29990 612</t>
  </si>
  <si>
    <t>000 0701 72 1 02 00050 000</t>
  </si>
  <si>
    <t>000 0701 72 1 02 00050 600</t>
  </si>
  <si>
    <t>000 0701 72 1 02 00050 611</t>
  </si>
  <si>
    <t>000 0701 72 1 02 13060 000</t>
  </si>
  <si>
    <t>000 0701 72 1 02 13060 600</t>
  </si>
  <si>
    <t>000 0701 72 1 02 13060 612</t>
  </si>
  <si>
    <t>000 0701 72 1 02 29990 000</t>
  </si>
  <si>
    <t>000 0701 72 1 02 29990 600</t>
  </si>
  <si>
    <t>000 0701 72 1 02 29990 612</t>
  </si>
  <si>
    <t xml:space="preserve">  Меры социальной поддержки педагогическим работникам</t>
  </si>
  <si>
    <t>000 0701 72 1 05 20080 000</t>
  </si>
  <si>
    <t>000 0701 72 1 05 20080 600</t>
  </si>
  <si>
    <t>000 0701 72 1 05 20080 612</t>
  </si>
  <si>
    <t>000 0701 72 1 05 71100 000</t>
  </si>
  <si>
    <t>000 0701 72 1 05 71100 600</t>
  </si>
  <si>
    <t>000 0701 72 1 05 71100 611</t>
  </si>
  <si>
    <t xml:space="preserve">  Реализация Закона Мурманской области "О региональных нормативах финансового обеспечения образовательной деятельности муниципальных дошкольных образовательных организаций"</t>
  </si>
  <si>
    <t>000 0701 72 1 05 75380 000</t>
  </si>
  <si>
    <t>000 0701 72 1 05 75380 600</t>
  </si>
  <si>
    <t>000 0701 72 1 05 75380 611</t>
  </si>
  <si>
    <t>000 0701 72 1 05 S1100 000</t>
  </si>
  <si>
    <t>000 0701 72 1 05 S1100 600</t>
  </si>
  <si>
    <t>000 0701 72 1 05 S1100 611</t>
  </si>
  <si>
    <t xml:space="preserve">  Общее образование</t>
  </si>
  <si>
    <t>000 0702 00 0 00 00000 000</t>
  </si>
  <si>
    <t>000 0702 72 1 01 29990 000</t>
  </si>
  <si>
    <t>000 0702 72 1 01 29990 600</t>
  </si>
  <si>
    <t>000 0702 72 1 01 29990 612</t>
  </si>
  <si>
    <t>000 0702 72 1 03 00050 000</t>
  </si>
  <si>
    <t>000 0702 72 1 03 00050 600</t>
  </si>
  <si>
    <t>000 0702 72 1 03 00050 611</t>
  </si>
  <si>
    <t>000 0702 72 1 03 00050 621</t>
  </si>
  <si>
    <t>000 0702 72 1 03 13060 000</t>
  </si>
  <si>
    <t>000 0702 72 1 03 13060 600</t>
  </si>
  <si>
    <t>000 0702 72 1 03 13060 612</t>
  </si>
  <si>
    <t>000 0702 72 1 03 13060 622</t>
  </si>
  <si>
    <t>000 0702 72 1 03 29990 000</t>
  </si>
  <si>
    <t>000 0702 72 1 03 29990 600</t>
  </si>
  <si>
    <t>000 0702 72 1 03 29990 612</t>
  </si>
  <si>
    <t>000 0702 72 1 04 29990 000</t>
  </si>
  <si>
    <t>000 0702 72 1 04 29990 600</t>
  </si>
  <si>
    <t>000 0702 72 1 04 29990 612</t>
  </si>
  <si>
    <t xml:space="preserve">  Субсидии на обеспечение комплексной безопасности муниципальных образовательных организаций</t>
  </si>
  <si>
    <t>000 0702 72 1 04 70790 000</t>
  </si>
  <si>
    <t>000 0702 72 1 04 70790 600</t>
  </si>
  <si>
    <t>000 0702 72 1 04 70790 612</t>
  </si>
  <si>
    <t xml:space="preserve">  Обеспечение комплексной безопасности муниципальных образовательных организаций за счет средств местного бюджета</t>
  </si>
  <si>
    <t>000 0702 72 1 04 S0790 000</t>
  </si>
  <si>
    <t>000 0702 72 1 04 S0790 600</t>
  </si>
  <si>
    <t>000 0702 72 1 04 S0790 612</t>
  </si>
  <si>
    <t>000 0702 72 1 05 20080 000</t>
  </si>
  <si>
    <t>000 0702 72 1 05 20080 600</t>
  </si>
  <si>
    <t>000 0702 72 1 05 20080 612</t>
  </si>
  <si>
    <t>000 0702 72 1 05 20080 622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</si>
  <si>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</si>
  <si>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000 0702 72 1 05 71040 000</t>
  </si>
  <si>
    <t>000 0702 72 1 05 71040 600</t>
  </si>
  <si>
    <t>000 0702 72 1 05 71040 611</t>
  </si>
  <si>
    <t>000 0702 72 1 05 71040 621</t>
  </si>
  <si>
    <t xml:space="preserve">  Реализация Закона Мурманской области "О региональных нормативах финансового обеспечения образовательной деятельности в Мурманской области"</t>
  </si>
  <si>
    <t>000 0702 72 1 05 75310 000</t>
  </si>
  <si>
    <t>000 0702 72 1 05 75310 600</t>
  </si>
  <si>
    <t>000 0702 72 1 05 75310 611</t>
  </si>
  <si>
    <t>000 0702 72 1 05 75310 621</t>
  </si>
  <si>
    <t xml:space="preserve">  Обеспечение бесплатным питанием отдельных категорий обучающихся</t>
  </si>
  <si>
    <t>000 0702 72 1 05 75320 000</t>
  </si>
  <si>
    <t>000 0702 72 1 05 75320 600</t>
  </si>
  <si>
    <t>000 0702 72 1 05 75320 611</t>
  </si>
  <si>
    <t>000 0702 72 1 05 75320 621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</si>
  <si>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</si>
  <si>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000 0702 72 1 05 S1040 000</t>
  </si>
  <si>
    <t>000 0702 72 1 05 S1040 600</t>
  </si>
  <si>
    <t>000 0702 72 1 05 S1040 611</t>
  </si>
  <si>
    <t>000 0702 72 1 05 S1040 621</t>
  </si>
  <si>
    <t xml:space="preserve">  Дополнительное образование детей</t>
  </si>
  <si>
    <t>000 0703 00 0 00 00000 000</t>
  </si>
  <si>
    <t>000 0703 72 1 01 29990 000</t>
  </si>
  <si>
    <t>000 0703 72 1 01 29990 600</t>
  </si>
  <si>
    <t>000 0703 72 1 01 29990 612</t>
  </si>
  <si>
    <t>000 0703 72 1 03 00050 000</t>
  </si>
  <si>
    <t>000 0703 72 1 03 00050 600</t>
  </si>
  <si>
    <t>000 0703 72 1 03 00050 611</t>
  </si>
  <si>
    <t>000 0703 72 1 03 13060 000</t>
  </si>
  <si>
    <t>000 0703 72 1 03 13060 600</t>
  </si>
  <si>
    <t>000 0703 72 1 03 13060 612</t>
  </si>
  <si>
    <t>000 0703 72 1 03 71100 000</t>
  </si>
  <si>
    <t>000 0703 72 1 03 71100 600</t>
  </si>
  <si>
    <t>000 0703 72 1 03 71100 611</t>
  </si>
  <si>
    <t>000 0703 72 1 03 S1100 000</t>
  </si>
  <si>
    <t>000 0703 72 1 03 S1100 600</t>
  </si>
  <si>
    <t>000 0703 72 1 03 S1100 611</t>
  </si>
  <si>
    <t xml:space="preserve">  Софинансирование субсидии на поддержку отрасли культуры</t>
  </si>
  <si>
    <t>000 0703 74 1 02 L5190 000</t>
  </si>
  <si>
    <t>000 0703 74 1 02 L5190 600</t>
  </si>
  <si>
    <t>000 0703 74 1 02 L5190 612</t>
  </si>
  <si>
    <t>000 0703 74 2 02 00050 000</t>
  </si>
  <si>
    <t>000 0703 74 2 02 00050 600</t>
  </si>
  <si>
    <t>000 0703 74 2 02 00050 611</t>
  </si>
  <si>
    <t>000 0703 74 2 02 13060 000</t>
  </si>
  <si>
    <t>000 0703 74 2 02 13060 600</t>
  </si>
  <si>
    <t>000 0703 74 2 02 13060 612</t>
  </si>
  <si>
    <t>000 0703 74 2 02 71100 000</t>
  </si>
  <si>
    <t>000 0703 74 2 02 71100 600</t>
  </si>
  <si>
    <t>000 0703 74 2 02 71100 611</t>
  </si>
  <si>
    <t>000 0703 74 2 02 S1100 000</t>
  </si>
  <si>
    <t>000 0703 74 2 02 S1100 600</t>
  </si>
  <si>
    <t>000 0703 74 2 02 S1100 611</t>
  </si>
  <si>
    <t xml:space="preserve">  Молодежная политика</t>
  </si>
  <si>
    <t>000 0707 00 0 00 00000 000</t>
  </si>
  <si>
    <t>000 0707 72 2 01 29990 000</t>
  </si>
  <si>
    <t>000 0707 72 2 01 29990 600</t>
  </si>
  <si>
    <t>000 0707 72 2 01 29990 612</t>
  </si>
  <si>
    <t xml:space="preserve">  Организация отдыха детей  Мурманской области в муниципальных образовательных организациях</t>
  </si>
  <si>
    <t>000 0707 72 2 01 71070 000</t>
  </si>
  <si>
    <t>000 0707 72 2 01 71070 600</t>
  </si>
  <si>
    <t>000 0707 72 2 01 71070 612</t>
  </si>
  <si>
    <t>000 0707 72 2 01 71070 622</t>
  </si>
  <si>
    <t xml:space="preserve">  Организация отдыха детей  Мурманской области в муниципальных образовательных организациях за счет средств местного бюджета</t>
  </si>
  <si>
    <t>000 0707 72 2 01 S1070 000</t>
  </si>
  <si>
    <t>000 0707 72 2 01 S1070 600</t>
  </si>
  <si>
    <t>000 0707 72 2 01 S1070 612</t>
  </si>
  <si>
    <t>000 0707 72 2 01 S1070 622</t>
  </si>
  <si>
    <t>000 0707 72 2 02 29990 000</t>
  </si>
  <si>
    <t>000 0707 72 2 02 29990 600</t>
  </si>
  <si>
    <t>000 0707 72 2 02 29990 612</t>
  </si>
  <si>
    <t>000 0707 72 2 02 29990 622</t>
  </si>
  <si>
    <t>000 0707 73 2 01 29990 000</t>
  </si>
  <si>
    <t>000 0707 73 2 01 29990 600</t>
  </si>
  <si>
    <t>000 0707 73 2 01 29990 612</t>
  </si>
  <si>
    <t>000 0707 73 2 02 29990 000</t>
  </si>
  <si>
    <t>000 0707 73 2 02 29990 600</t>
  </si>
  <si>
    <t>000 0707 73 2 02 29990 612</t>
  </si>
  <si>
    <t>000 0707 74 4 01 29990 000</t>
  </si>
  <si>
    <t>000 0707 74 4 01 29990 600</t>
  </si>
  <si>
    <t>000 0707 74 4 01 29990 612</t>
  </si>
  <si>
    <t>000 0707 74 4 01 29990 622</t>
  </si>
  <si>
    <t>000 0707 74 4 02 29990 000</t>
  </si>
  <si>
    <t>000 0707 74 4 02 29990 600</t>
  </si>
  <si>
    <t>000 0707 74 4 02 29990 612</t>
  </si>
  <si>
    <t>000 0707 74 4 02 29990 622</t>
  </si>
  <si>
    <t>000 0707 74 4 03 29990 000</t>
  </si>
  <si>
    <t>000 0707 74 4 03 29990 600</t>
  </si>
  <si>
    <t>000 0707 74 4 03 29990 612</t>
  </si>
  <si>
    <t>000 0707 74 4 04 29990 000</t>
  </si>
  <si>
    <t>000 0707 74 4 04 29990 600</t>
  </si>
  <si>
    <t>000 0707 74 4 04 29990 622</t>
  </si>
  <si>
    <t>000 0707 74 4 05 29990 000</t>
  </si>
  <si>
    <t>000 0707 74 4 05 29990 600</t>
  </si>
  <si>
    <t>000 0707 74 4 05 29990 612</t>
  </si>
  <si>
    <t>000 0707 74 4 05 29990 622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</si>
  <si>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</si>
  <si>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</si>
  <si>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</si>
  <si>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</si>
  <si>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 xml:space="preserve">  Субсидия на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</t>
  </si>
  <si>
    <t>000 0801 74 1 03 71060 000</t>
  </si>
  <si>
    <t>000 0801 74 1 03 71060 600</t>
  </si>
  <si>
    <t>000 0801 74 1 03 71060 622</t>
  </si>
  <si>
    <t xml:space="preserve">  Софинансирование субсидии на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</t>
  </si>
  <si>
    <t>000 0801 74 1 03 S1060 000</t>
  </si>
  <si>
    <t>000 0801 74 1 03 S1060 600</t>
  </si>
  <si>
    <t>000 0801 74 1 03 S1060 622</t>
  </si>
  <si>
    <t>000 0801 74 2 01 00050 000</t>
  </si>
  <si>
    <t>000 0801 74 2 01 00050 600</t>
  </si>
  <si>
    <t>000 0801 74 2 01 00050 611</t>
  </si>
  <si>
    <t>000 0801 74 2 01 13060 000</t>
  </si>
  <si>
    <t>000 0801 74 2 01 13060 600</t>
  </si>
  <si>
    <t>000 0801 74 2 01 13060 612</t>
  </si>
  <si>
    <t>000 0801 74 2 01 71100 000</t>
  </si>
  <si>
    <t>000 0801 74 2 01 71100 600</t>
  </si>
  <si>
    <t>000 0801 74 2 01 71100 611</t>
  </si>
  <si>
    <t xml:space="preserve">  Софинансирование субсидии на поддержку отрасли культуры (комплектование книжных фондов муниципальных библиотек)</t>
  </si>
  <si>
    <t>000 0801 74 2 01 L5190 000</t>
  </si>
  <si>
    <t>000 0801 74 2 01 L5190 600</t>
  </si>
  <si>
    <t>000 0801 74 2 01 L5190 612</t>
  </si>
  <si>
    <t>000 0801 74 2 01 S1100 000</t>
  </si>
  <si>
    <t>000 0801 74 2 01 S1100 600</t>
  </si>
  <si>
    <t>000 0801 74 2 01 S1100 611</t>
  </si>
  <si>
    <t>000 0801 74 2 03 00050 000</t>
  </si>
  <si>
    <t>000 0801 74 2 03 00050 600</t>
  </si>
  <si>
    <t>000 0801 74 2 03 00050 621</t>
  </si>
  <si>
    <t>000 0801 74 2 03 13060 000</t>
  </si>
  <si>
    <t>000 0801 74 2 03 13060 600</t>
  </si>
  <si>
    <t>000 0801 74 2 03 13060 622</t>
  </si>
  <si>
    <t>000 0801 74 2 03 71100 000</t>
  </si>
  <si>
    <t>000 0801 74 2 03 71100 600</t>
  </si>
  <si>
    <t>000 0801 74 2 03 71100 621</t>
  </si>
  <si>
    <t>000 0801 74 2 03 S1100 000</t>
  </si>
  <si>
    <t>000 0801 74 2 03 S1100 600</t>
  </si>
  <si>
    <t>000 0801 74 2 03 S1100 621</t>
  </si>
  <si>
    <t>000 0801 74 2 04 29990 000</t>
  </si>
  <si>
    <t>000 0801 74 2 04 29990 200</t>
  </si>
  <si>
    <t>000 0801 74 2 04 29990 244</t>
  </si>
  <si>
    <t>000 0801 74 2 04 29990 300</t>
  </si>
  <si>
    <t>000 0801 74 2 04 29990 323</t>
  </si>
  <si>
    <t xml:space="preserve">  Публичные нормативные выплаты гражданам несоциального характера</t>
  </si>
  <si>
    <t>000 0801 74 2 04 29990 330</t>
  </si>
  <si>
    <t xml:space="preserve">  ЗДРАВООХРАНЕНИЕ</t>
  </si>
  <si>
    <t>000 0900 00 0 00 00000 000</t>
  </si>
  <si>
    <t xml:space="preserve">  Другие вопросы в области здравоохранения</t>
  </si>
  <si>
    <t>000 0909 00 0 00 00000 000</t>
  </si>
  <si>
    <t xml:space="preserve">  Осуществление дополнительных мер социальной поддержки для привлеченных специалистов</t>
  </si>
  <si>
    <t>000 0909 76 0 01 10010 000</t>
  </si>
  <si>
    <t>000 0909 76 0 01 10010 300</t>
  </si>
  <si>
    <t xml:space="preserve">  Пособия, компенсации, меры социальной поддержки по публичным нормативным обязательствам</t>
  </si>
  <si>
    <t>000 0909 76 0 01 10010 313</t>
  </si>
  <si>
    <t xml:space="preserve">  Возмещение транспортных расходов по проезду в государственные областные медицинские организации Мурманской области</t>
  </si>
  <si>
    <t>000 0909 76 0 02 13070 000</t>
  </si>
  <si>
    <t>000 0909 76 0 02 13070 200</t>
  </si>
  <si>
    <t>000 0909 76 0 02 13070 244</t>
  </si>
  <si>
    <t>000 0909 76 0 02 13070 300</t>
  </si>
  <si>
    <t xml:space="preserve">  Пособия, компенсации и иные социальные выплаты гражданам, кроме публичных нормативных обязательств</t>
  </si>
  <si>
    <t>000 0909 76 0 02 13070 321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</si>
  <si>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</si>
  <si>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</si>
  <si>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</si>
  <si>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</si>
  <si>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 xml:space="preserve">  Доплаты к пенсиям государственных служащих субъектов Российской Федерации и муниципальных служащих</t>
  </si>
  <si>
    <t>000 1001 75 7 02 13020 000</t>
  </si>
  <si>
    <t>000 1001 75 7 02 13020 300</t>
  </si>
  <si>
    <t xml:space="preserve">  Иные пенсии, социальные доплаты к пенсиям</t>
  </si>
  <si>
    <t>000 1001 75 7 02 13020 312</t>
  </si>
  <si>
    <t xml:space="preserve">  Социальное обеспечение населения</t>
  </si>
  <si>
    <t>000 1003 00 0 00 00000 000</t>
  </si>
  <si>
    <t xml:space="preserve"> 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</si>
  <si>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000 1003 74 3 02 75200 000</t>
  </si>
  <si>
    <t>000 1003 74 3 02 75200 300</t>
  </si>
  <si>
    <t>000 1003 74 3 02 75200 321</t>
  </si>
  <si>
    <t xml:space="preserve"> 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</si>
  <si>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000 1003 74 3 03 75110 000</t>
  </si>
  <si>
    <t>000 1003 74 3 03 75110 300</t>
  </si>
  <si>
    <t>000 1003 74 3 03 75110 321</t>
  </si>
  <si>
    <t>000 1003 74 3 03 75110 600</t>
  </si>
  <si>
    <t>000 1003 74 3 03 75110 612</t>
  </si>
  <si>
    <t>000 1003 74 3 03 75110 622</t>
  </si>
  <si>
    <t xml:space="preserve">  Субвенция на возмещение расходов по гарантированному перечню услуг по погребению</t>
  </si>
  <si>
    <t>000 1003 74 3 03 75230 000</t>
  </si>
  <si>
    <t>000 1003 74 3 03 75230 300</t>
  </si>
  <si>
    <t>000 1003 74 3 03 75230 313</t>
  </si>
  <si>
    <t xml:space="preserve">  Организация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</si>
  <si>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000 1003 75 7 03 75100 000</t>
  </si>
  <si>
    <t>000 1003 75 7 03 75100 600</t>
  </si>
  <si>
    <t>000 1003 75 7 03 75100 612</t>
  </si>
  <si>
    <t xml:space="preserve">  Организация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</si>
  <si>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000 1003 75 7 03 75210 000</t>
  </si>
  <si>
    <t>000 1003 75 7 03 75210 600</t>
  </si>
  <si>
    <t>000 1003 75 7 03 75210 612</t>
  </si>
  <si>
    <t xml:space="preserve">  Охрана семьи и детства</t>
  </si>
  <si>
    <t>000 1004 00 0 00 00000 000</t>
  </si>
  <si>
    <t xml:space="preserve">  Расходы, связанные с выплатой компенсации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 (банковские, почтовые услуги, расходы на компенсацию з</t>
  </si>
  <si>
    <t>000 1004 72 1 05 75360 000</t>
  </si>
  <si>
    <t>000 1004 72 1 05 75360 600</t>
  </si>
  <si>
    <t>000 1004 72 1 05 75360 612</t>
  </si>
  <si>
    <t>000 1004 72 1 05 75360 622</t>
  </si>
  <si>
    <t xml:space="preserve">  Компенсация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</t>
  </si>
  <si>
    <t>000 1004 72 1 05 75370 000</t>
  </si>
  <si>
    <t>000 1004 72 1 05 75370 600</t>
  </si>
  <si>
    <t>000 1004 72 1 05 75370 612</t>
  </si>
  <si>
    <t>000 1004 72 1 05 75370 622</t>
  </si>
  <si>
    <t xml:space="preserve">  Реализация Закона Мурманской области "О комиссиях по делам несовершеннолетних и защите их прав в Мурманской области"</t>
  </si>
  <si>
    <t>000 1004 73 2 03 75560 000</t>
  </si>
  <si>
    <t>000 1004 73 2 03 75560 100</t>
  </si>
  <si>
    <t>000 1004 73 2 03 75560 121</t>
  </si>
  <si>
    <t>000 1004 73 2 03 75560 122</t>
  </si>
  <si>
    <t>000 1004 73 2 03 75560 129</t>
  </si>
  <si>
    <t>000 1004 73 2 03 75560 200</t>
  </si>
  <si>
    <t>000 1004 73 2 03 75560 242</t>
  </si>
  <si>
    <t>000 1004 73 2 03 75560 244</t>
  </si>
  <si>
    <t xml:space="preserve">  Содержание ребенка в семье опекуна (попечителя) и приемной семье, а также вознаграждение, причитающееся приемному родителю (за счет средств областного бюджета)</t>
  </si>
  <si>
    <t>000 1004 74 3 02 75340 000</t>
  </si>
  <si>
    <t>000 1004 74 3 02 75340 300</t>
  </si>
  <si>
    <t>000 1004 74 3 02 75340 313</t>
  </si>
  <si>
    <t>000 1004 74 3 02 75340 323</t>
  </si>
  <si>
    <t xml:space="preserve">  Реализация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</si>
  <si>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000 1004 74 3 02 75350 000</t>
  </si>
  <si>
    <t>000 1004 74 3 02 75350 300</t>
  </si>
  <si>
    <t>000 1004 74 3 02 75350 323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</si>
  <si>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</t>
  </si>
  <si>
    <t>000 1004 75 7 03 75520 000</t>
  </si>
  <si>
    <t>000 1004 75 7 03 75520 100</t>
  </si>
  <si>
    <t>000 1004 75 7 03 75520 121</t>
  </si>
  <si>
    <t>000 1004 75 7 03 75520 122</t>
  </si>
  <si>
    <t>000 1004 75 7 03 75520 129</t>
  </si>
  <si>
    <t>000 1004 75 7 03 75520 200</t>
  </si>
  <si>
    <t>000 1004 75 7 03 75520 242</t>
  </si>
  <si>
    <t>000 1004 75 7 03 75520 244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</si>
  <si>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</t>
  </si>
  <si>
    <t>000 1004 75 7 03 75530 000</t>
  </si>
  <si>
    <t>000 1004 75 7 03 75530 100</t>
  </si>
  <si>
    <t>000 1004 75 7 03 75530 121</t>
  </si>
  <si>
    <t>000 1004 75 7 03 75530 129</t>
  </si>
  <si>
    <t>000 1004 75 7 03 75530 200</t>
  </si>
  <si>
    <t>000 1004 75 7 03 75530 242</t>
  </si>
  <si>
    <t>000 1004 75 7 03 75530 244</t>
  </si>
  <si>
    <t xml:space="preserve">  ФИЗИЧЕСКАЯ КУЛЬТУРА И СПОРТ</t>
  </si>
  <si>
    <t>000 1100 00 0 00 00000 000</t>
  </si>
  <si>
    <t xml:space="preserve">  Физическая культура</t>
  </si>
  <si>
    <t>000 1101 00 0 00 00000 000</t>
  </si>
  <si>
    <t>000 1101 71 0 03 00050 000</t>
  </si>
  <si>
    <t>000 1101 71 0 03 00050 600</t>
  </si>
  <si>
    <t>000 1101 71 0 03 00050 621</t>
  </si>
  <si>
    <t>000 1101 71 0 03 13060 000</t>
  </si>
  <si>
    <t>000 1101 71 0 03 13060 600</t>
  </si>
  <si>
    <t>000 1101 71 0 03 13060 622</t>
  </si>
  <si>
    <t>000 1101 71 0 03 71100 000</t>
  </si>
  <si>
    <t>000 1101 71 0 03 71100 600</t>
  </si>
  <si>
    <t>000 1101 71 0 03 71100 621</t>
  </si>
  <si>
    <t>000 1101 71 0 03 S1100 000</t>
  </si>
  <si>
    <t>000 1101 71 0 03 S1100 600</t>
  </si>
  <si>
    <t>000 1101 71 0 03 S1100 621</t>
  </si>
  <si>
    <t xml:space="preserve">  Другие вопросы в области физической культуры и спорта</t>
  </si>
  <si>
    <t>000 1105 00 0 00 00000 000</t>
  </si>
  <si>
    <t>000 1105 71 0 01 29990 000</t>
  </si>
  <si>
    <t>000 1105 71 0 01 29990 600</t>
  </si>
  <si>
    <t>000 1105 71 0 01 29990 622</t>
  </si>
  <si>
    <t>000 1105 71 0 02 29990 000</t>
  </si>
  <si>
    <t>000 1105 71 0 02 29990 600</t>
  </si>
  <si>
    <t>000 1105 71 0 02 29990 622</t>
  </si>
  <si>
    <t xml:space="preserve">  Субсидии бюджетам муниципальных образований на реализацию проектов по поддержке местных инициатив</t>
  </si>
  <si>
    <t>000 1105 71 0 02 71090 000</t>
  </si>
  <si>
    <t>000 1105 71 0 02 71090 200</t>
  </si>
  <si>
    <t>000 1105 71 0 02 71090 244</t>
  </si>
  <si>
    <t xml:space="preserve">  Софинансирование субсидии муниципальным образованиям на реализацию проектов по поддержке местных инициатив</t>
  </si>
  <si>
    <t>000 1105 71 0 02 S1090 000</t>
  </si>
  <si>
    <t>000 1105 71 0 02 S1090 200</t>
  </si>
  <si>
    <t>000 1105 71 0 02 S1090 244</t>
  </si>
  <si>
    <t xml:space="preserve">  СРЕДСТВА МАССОВОЙ ИНФОРМАЦИИ</t>
  </si>
  <si>
    <t>000 1200 00 0 00 00000 000</t>
  </si>
  <si>
    <t xml:space="preserve">  Периодическая печать и издательства</t>
  </si>
  <si>
    <t>000 1202 00 0 00 00000 000</t>
  </si>
  <si>
    <t>000 1202 75 6 01 00050 000</t>
  </si>
  <si>
    <t>000 1202 75 6 01 00050 600</t>
  </si>
  <si>
    <t>000 1202 75 6 01 00050 611</t>
  </si>
  <si>
    <t>000 1202 75 6 01 71100 000</t>
  </si>
  <si>
    <t>000 1202 75 6 01 71100 600</t>
  </si>
  <si>
    <t>000 1202 75 6 01 71100 611</t>
  </si>
  <si>
    <t>000 1202 75 6 01 S1100 000</t>
  </si>
  <si>
    <t>000 1202 75 6 01 S1100 600</t>
  </si>
  <si>
    <t>000 1202 75 6 01 S1100 611</t>
  </si>
  <si>
    <t xml:space="preserve">  ОБСЛУЖИВАНИЕ ГОСУДАРСТВЕННОГО И МУНИЦИПАЛЬНОГО ДОЛГА</t>
  </si>
  <si>
    <t>000 1300 00 0 00 00000 000</t>
  </si>
  <si>
    <t xml:space="preserve">  Обслуживание государственного внутреннего и муниципального долга</t>
  </si>
  <si>
    <t>000 1301 00 0 00 00000 000</t>
  </si>
  <si>
    <t xml:space="preserve">  Процентные платежи по муниципальному долгу</t>
  </si>
  <si>
    <t>000 1301 78 1 01 20020 000</t>
  </si>
  <si>
    <t xml:space="preserve">  Обслуживание государственного (муниципального) долга</t>
  </si>
  <si>
    <t>000 1301 78 1 01 20020 700</t>
  </si>
  <si>
    <t xml:space="preserve">  Обслуживание муниципального долга</t>
  </si>
  <si>
    <t>000 1301 78 1 01 20020 730</t>
  </si>
  <si>
    <t xml:space="preserve">  МЕЖБЮДЖЕТНЫЕ ТРАНСФЕРТЫ ОБЩЕГО ХАРАКТЕРА БЮДЖЕТАМ БЮДЖЕТНОЙ СИСТЕМЫ РОССИЙСКОЙ ФЕДЕРАЦИИ</t>
  </si>
  <si>
    <t>000 1400 00 0 00 00000 000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</si>
  <si>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</si>
  <si>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>000 1401 00 0 00 00000 000</t>
  </si>
  <si>
    <t xml:space="preserve">  Субсидии на формирование районных фондов финансовой поддержки поселений</t>
  </si>
  <si>
    <t>000 1401 78 1 02 70530 000</t>
  </si>
  <si>
    <t>000 1401 78 1 02 70530 500</t>
  </si>
  <si>
    <t>000 1401 78 1 02 70530 511</t>
  </si>
  <si>
    <t xml:space="preserve">  Субвенции бюджетам муниципальных районов на исполнение полномочий по расчету и предоставлению дотаций поселениям</t>
  </si>
  <si>
    <t>000 1401 78 1 02 75010 000</t>
  </si>
  <si>
    <t>000 1401 78 1 02 75010 500</t>
  </si>
  <si>
    <t>000 1401 78 1 02 75010 511</t>
  </si>
  <si>
    <t xml:space="preserve">  Софинансирование субсидии на формирование районных фондов финансовой поддержки поселений (за счет средств местного бюджета)</t>
  </si>
  <si>
    <t>000 1401 78 1 02 S0530 000</t>
  </si>
  <si>
    <t>000 1401 78 1 02 S0530 500</t>
  </si>
  <si>
    <t>000 1401 78 1 02 S0530 511</t>
  </si>
  <si>
    <t xml:space="preserve">  Иные дотации</t>
  </si>
  <si>
    <t>000 1402 00 0 00 00000 000</t>
  </si>
  <si>
    <t xml:space="preserve">  Поддержка мер по сбалансированности бюджетов</t>
  </si>
  <si>
    <t>000 1402 78 1 02 20090 000</t>
  </si>
  <si>
    <t>000 1402 78 1 02 20090 500</t>
  </si>
  <si>
    <t>000 1402 78 1 02 20090 512</t>
  </si>
  <si>
    <t xml:space="preserve">  Прочие межбюджетные трансферты общего характера</t>
  </si>
  <si>
    <t>000 1403 00 0 00 00000 000</t>
  </si>
  <si>
    <t>000 1403 78 1 02 71100 000</t>
  </si>
  <si>
    <t>000 1403 78 1 02 71100 500</t>
  </si>
  <si>
    <t>000 1403 78 1 02 71100 521</t>
  </si>
  <si>
    <t>Результат исполнения бюджета (дефицит / профицит)</t>
  </si>
  <si>
    <t>% исполнения</t>
  </si>
  <si>
    <t>3</t>
  </si>
  <si>
    <t>Анализ расходов бюджета муниципального образования Терский район по состоянию на 01.07.2018 г.</t>
  </si>
  <si>
    <t>Утверждено решением Совета депутатов от 27.12.2017 № 5/70</t>
  </si>
  <si>
    <t>Исполнено по состоянию на 01.07.2018</t>
  </si>
  <si>
    <t>Отклонение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</si>
</sst>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6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name val="Arial Cyr"/>
      <charset val="204"/>
    </font>
    <font>
      <b/>
      <sz val="11"/>
      <name val="Calibri"/>
      <family val="2"/>
      <charset val="204"/>
      <scheme val="minor"/>
    </font>
    <font>
      <sz val="8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2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>
      <alignment horizontal="center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49" fontId="3" fillId="0" borderId="1" xfId="48" applyNumberFormat="1" applyProtection="1">
      <alignment horizontal="right"/>
    </xf>
    <xf numFmtId="0" fontId="6" fillId="0" borderId="11" xfId="71" applyNumberFormat="1" applyProtection="1"/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3" fillId="0" borderId="13" xfId="30" applyNumberFormat="1" applyProtection="1">
      <alignment horizontal="center" vertical="top" wrapText="1"/>
    </xf>
    <xf numFmtId="49" fontId="3" fillId="0" borderId="13" xfId="30" applyProtection="1">
      <alignment horizontal="center" vertical="top" wrapText="1"/>
      <protection locked="0"/>
    </xf>
    <xf numFmtId="0" fontId="2" fillId="0" borderId="1" xfId="2" applyNumberFormat="1" applyAlignment="1" applyProtection="1"/>
    <xf numFmtId="0" fontId="2" fillId="0" borderId="1" xfId="2" applyAlignment="1" applyProtection="1">
      <protection locked="0"/>
    </xf>
    <xf numFmtId="0" fontId="13" fillId="0" borderId="34" xfId="65" applyNumberFormat="1" applyFont="1" applyBorder="1" applyAlignment="1" applyProtection="1">
      <alignment horizontal="center" vertical="top"/>
    </xf>
    <xf numFmtId="0" fontId="13" fillId="0" borderId="35" xfId="65" applyNumberFormat="1" applyFont="1" applyBorder="1" applyAlignment="1" applyProtection="1">
      <alignment horizontal="center" vertical="top"/>
    </xf>
    <xf numFmtId="0" fontId="3" fillId="0" borderId="36" xfId="36" applyNumberFormat="1" applyBorder="1" applyProtection="1">
      <alignment horizontal="left" wrapText="1"/>
    </xf>
    <xf numFmtId="0" fontId="3" fillId="0" borderId="37" xfId="40" applyNumberFormat="1" applyBorder="1" applyProtection="1">
      <alignment horizontal="left" wrapText="1"/>
    </xf>
    <xf numFmtId="0" fontId="3" fillId="0" borderId="38" xfId="59" applyNumberFormat="1" applyBorder="1" applyProtection="1">
      <alignment horizontal="left" wrapText="1"/>
    </xf>
    <xf numFmtId="0" fontId="3" fillId="0" borderId="39" xfId="65" applyNumberFormat="1" applyBorder="1" applyProtection="1">
      <alignment horizontal="left" wrapText="1"/>
    </xf>
    <xf numFmtId="0" fontId="3" fillId="0" borderId="20" xfId="50" applyNumberFormat="1" applyBorder="1" applyProtection="1">
      <alignment horizontal="center" vertical="center" shrinkToFit="1"/>
    </xf>
    <xf numFmtId="49" fontId="3" fillId="0" borderId="20" xfId="51" applyNumberFormat="1" applyBorder="1" applyProtection="1">
      <alignment horizontal="center" vertical="center" shrinkToFit="1"/>
    </xf>
    <xf numFmtId="49" fontId="3" fillId="0" borderId="34" xfId="73" applyNumberFormat="1" applyFont="1" applyBorder="1" applyAlignment="1" applyProtection="1">
      <alignment horizontal="center" vertical="center"/>
    </xf>
    <xf numFmtId="0" fontId="6" fillId="0" borderId="1" xfId="72" applyNumberFormat="1" applyBorder="1" applyProtection="1"/>
    <xf numFmtId="49" fontId="3" fillId="0" borderId="13" xfId="38" applyNumberFormat="1" applyBorder="1" applyProtection="1">
      <alignment horizontal="center"/>
    </xf>
    <xf numFmtId="4" fontId="3" fillId="0" borderId="13" xfId="39" applyNumberFormat="1" applyBorder="1" applyProtection="1">
      <alignment horizontal="right" shrinkToFit="1"/>
    </xf>
    <xf numFmtId="4" fontId="3" fillId="0" borderId="13" xfId="54" applyNumberFormat="1" applyBorder="1" applyProtection="1">
      <alignment horizontal="right" shrinkToFit="1"/>
    </xf>
    <xf numFmtId="49" fontId="3" fillId="0" borderId="13" xfId="42" applyNumberFormat="1" applyBorder="1" applyProtection="1">
      <alignment horizontal="center"/>
    </xf>
    <xf numFmtId="165" fontId="3" fillId="0" borderId="13" xfId="57" applyNumberFormat="1" applyBorder="1" applyProtection="1">
      <alignment horizontal="right" shrinkToFit="1"/>
    </xf>
    <xf numFmtId="165" fontId="3" fillId="0" borderId="13" xfId="58" applyNumberFormat="1" applyBorder="1" applyProtection="1">
      <alignment horizontal="right" shrinkToFit="1"/>
    </xf>
    <xf numFmtId="49" fontId="3" fillId="0" borderId="13" xfId="61" applyNumberFormat="1" applyBorder="1" applyProtection="1">
      <alignment horizontal="center" wrapText="1"/>
    </xf>
    <xf numFmtId="4" fontId="3" fillId="0" borderId="13" xfId="62" applyNumberFormat="1" applyBorder="1" applyProtection="1">
      <alignment horizontal="right" wrapText="1"/>
    </xf>
    <xf numFmtId="4" fontId="3" fillId="0" borderId="13" xfId="63" applyNumberFormat="1" applyBorder="1" applyProtection="1">
      <alignment horizontal="right" wrapText="1"/>
    </xf>
    <xf numFmtId="49" fontId="3" fillId="0" borderId="13" xfId="67" applyNumberFormat="1" applyBorder="1" applyProtection="1">
      <alignment horizontal="center"/>
    </xf>
    <xf numFmtId="4" fontId="3" fillId="0" borderId="13" xfId="68" applyNumberFormat="1" applyBorder="1" applyProtection="1">
      <alignment horizontal="right" shrinkToFit="1"/>
    </xf>
    <xf numFmtId="49" fontId="3" fillId="0" borderId="13" xfId="69" applyNumberFormat="1" applyBorder="1" applyProtection="1">
      <alignment horizontal="center"/>
    </xf>
    <xf numFmtId="10" fontId="3" fillId="0" borderId="13" xfId="55" applyNumberFormat="1" applyFont="1" applyBorder="1" applyProtection="1"/>
    <xf numFmtId="0" fontId="14" fillId="0" borderId="1" xfId="0" applyFont="1" applyBorder="1" applyAlignment="1" applyProtection="1">
      <alignment horizontal="center"/>
      <protection locked="0"/>
    </xf>
    <xf numFmtId="49" fontId="15" fillId="0" borderId="13" xfId="35" applyNumberFormat="1" applyFont="1" applyBorder="1" applyAlignment="1" applyProtection="1">
      <alignment horizontal="center" vertical="top" wrapText="1"/>
    </xf>
    <xf numFmtId="49" fontId="15" fillId="0" borderId="13" xfId="35" applyNumberFormat="1" applyFont="1" applyBorder="1" applyAlignment="1">
      <alignment horizontal="center" vertical="top" wrapText="1"/>
    </xf>
    <xf numFmtId="0" fontId="15" fillId="0" borderId="13" xfId="36" applyNumberFormat="1" applyFont="1" applyBorder="1" applyAlignment="1" applyProtection="1">
      <alignment horizontal="center" vertical="top" wrapText="1"/>
    </xf>
    <xf numFmtId="0" fontId="15" fillId="0" borderId="13" xfId="36" applyNumberFormat="1" applyFont="1" applyBorder="1" applyAlignment="1">
      <alignment horizontal="center" vertical="top" wrapText="1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48"/>
  <sheetViews>
    <sheetView tabSelected="1" workbookViewId="0">
      <selection activeCell="A2" sqref="A2:F2"/>
    </sheetView>
  </sheetViews>
  <sheetFormatPr defaultRowHeight="15"/>
  <cols>
    <col min="1" max="1" width="50.7109375" style="1" customWidth="1"/>
    <col min="2" max="2" width="26.85546875" style="1" customWidth="1"/>
    <col min="3" max="5" width="19.85546875" style="1" customWidth="1"/>
    <col min="6" max="6" width="11.42578125" style="1" bestFit="1" customWidth="1"/>
    <col min="7" max="16384" width="9.140625" style="1"/>
  </cols>
  <sheetData>
    <row r="1" spans="1:6" ht="14.1" customHeight="1">
      <c r="A1" s="12"/>
      <c r="B1" s="13"/>
      <c r="C1" s="13"/>
      <c r="D1" s="13"/>
      <c r="E1" s="6"/>
      <c r="F1" s="2"/>
    </row>
    <row r="2" spans="1:6" ht="14.1" customHeight="1">
      <c r="A2" s="37" t="s">
        <v>818</v>
      </c>
      <c r="B2" s="37"/>
      <c r="C2" s="37"/>
      <c r="D2" s="37"/>
      <c r="E2" s="37"/>
      <c r="F2" s="37"/>
    </row>
    <row r="3" spans="1:6" ht="14.1" customHeight="1">
      <c r="A3" s="4"/>
      <c r="B3" s="4"/>
      <c r="C3" s="4"/>
      <c r="D3" s="4"/>
      <c r="E3" s="4"/>
      <c r="F3" s="2"/>
    </row>
    <row r="4" spans="1:6" ht="12" customHeight="1">
      <c r="A4" s="8" t="s">
        <v>0</v>
      </c>
      <c r="B4" s="8" t="s">
        <v>9</v>
      </c>
      <c r="C4" s="10" t="s">
        <v>819</v>
      </c>
      <c r="D4" s="38" t="s">
        <v>820</v>
      </c>
      <c r="E4" s="40" t="s">
        <v>821</v>
      </c>
      <c r="F4" s="14" t="s">
        <v>816</v>
      </c>
    </row>
    <row r="5" spans="1:6" ht="12" customHeight="1">
      <c r="A5" s="9"/>
      <c r="B5" s="9"/>
      <c r="C5" s="11"/>
      <c r="D5" s="39"/>
      <c r="E5" s="41"/>
      <c r="F5" s="15"/>
    </row>
    <row r="6" spans="1:6" ht="11.1" customHeight="1">
      <c r="A6" s="9"/>
      <c r="B6" s="9"/>
      <c r="C6" s="11"/>
      <c r="D6" s="39"/>
      <c r="E6" s="41"/>
      <c r="F6" s="15"/>
    </row>
    <row r="7" spans="1:6" ht="12" customHeight="1">
      <c r="A7" s="5">
        <v>1</v>
      </c>
      <c r="B7" s="20">
        <v>2</v>
      </c>
      <c r="C7" s="21" t="s">
        <v>817</v>
      </c>
      <c r="D7" s="21" t="s">
        <v>1</v>
      </c>
      <c r="E7" s="21" t="s">
        <v>2</v>
      </c>
      <c r="F7" s="22" t="s">
        <v>3</v>
      </c>
    </row>
    <row r="8" spans="1:6" ht="16.5" customHeight="1">
      <c r="A8" s="16" t="s">
        <v>10</v>
      </c>
      <c r="B8" s="24" t="s">
        <v>4</v>
      </c>
      <c r="C8" s="25">
        <v>501095191.5</v>
      </c>
      <c r="D8" s="25">
        <v>219818689.37</v>
      </c>
      <c r="E8" s="26">
        <v>281276502.13</v>
      </c>
      <c r="F8" s="36">
        <f>D8/C8</f>
        <v>0.43867650917181072</v>
      </c>
    </row>
    <row r="9" spans="1:6" ht="12" customHeight="1">
      <c r="A9" s="17" t="s">
        <v>5</v>
      </c>
      <c r="B9" s="27"/>
      <c r="C9" s="28"/>
      <c r="D9" s="28"/>
      <c r="E9" s="29"/>
      <c r="F9" s="36"/>
    </row>
    <row r="10" spans="1:6" ht="15" customHeight="1">
      <c r="A10" s="18" t="s">
        <v>11</v>
      </c>
      <c r="B10" s="30" t="s">
        <v>12</v>
      </c>
      <c r="C10" s="31">
        <v>70079615</v>
      </c>
      <c r="D10" s="31">
        <v>32933573.359999999</v>
      </c>
      <c r="E10" s="32">
        <v>37146041.640000001</v>
      </c>
      <c r="F10" s="36">
        <f t="shared" ref="F9:F72" si="0">D10/C10</f>
        <v>0.46994512398505611</v>
      </c>
    </row>
    <row r="11" spans="1:6" ht="24" customHeight="1">
      <c r="A11" s="18" t="s">
        <v>13</v>
      </c>
      <c r="B11" s="30" t="s">
        <v>14</v>
      </c>
      <c r="C11" s="31">
        <v>1770617</v>
      </c>
      <c r="D11" s="31">
        <v>870238.96</v>
      </c>
      <c r="E11" s="32">
        <v>900378.04</v>
      </c>
      <c r="F11" s="36">
        <f t="shared" si="0"/>
        <v>0.49148910238634325</v>
      </c>
    </row>
    <row r="12" spans="1:6" ht="24" customHeight="1">
      <c r="A12" s="18" t="s">
        <v>15</v>
      </c>
      <c r="B12" s="30" t="s">
        <v>16</v>
      </c>
      <c r="C12" s="31">
        <v>1730617</v>
      </c>
      <c r="D12" s="31">
        <v>870238.96</v>
      </c>
      <c r="E12" s="32">
        <v>860378.04</v>
      </c>
      <c r="F12" s="36">
        <f t="shared" si="0"/>
        <v>0.50284896080415253</v>
      </c>
    </row>
    <row r="13" spans="1:6" ht="48" customHeight="1">
      <c r="A13" s="18" t="s">
        <v>17</v>
      </c>
      <c r="B13" s="30" t="s">
        <v>18</v>
      </c>
      <c r="C13" s="31">
        <v>1730617</v>
      </c>
      <c r="D13" s="31">
        <v>870238.96</v>
      </c>
      <c r="E13" s="32">
        <v>860378.04</v>
      </c>
      <c r="F13" s="36">
        <f t="shared" si="0"/>
        <v>0.50284896080415253</v>
      </c>
    </row>
    <row r="14" spans="1:6" ht="15" customHeight="1">
      <c r="A14" s="18" t="s">
        <v>19</v>
      </c>
      <c r="B14" s="30" t="s">
        <v>20</v>
      </c>
      <c r="C14" s="31">
        <v>1369966</v>
      </c>
      <c r="D14" s="31">
        <v>663594.63</v>
      </c>
      <c r="E14" s="32">
        <v>706371.37</v>
      </c>
      <c r="F14" s="36">
        <f t="shared" si="0"/>
        <v>0.48438766363544788</v>
      </c>
    </row>
    <row r="15" spans="1:6" ht="36" customHeight="1">
      <c r="A15" s="18" t="s">
        <v>21</v>
      </c>
      <c r="B15" s="30" t="s">
        <v>22</v>
      </c>
      <c r="C15" s="31">
        <v>360651</v>
      </c>
      <c r="D15" s="31">
        <v>206644.33</v>
      </c>
      <c r="E15" s="32">
        <v>154006.67000000001</v>
      </c>
      <c r="F15" s="36">
        <f t="shared" si="0"/>
        <v>0.57297589636518409</v>
      </c>
    </row>
    <row r="16" spans="1:6" ht="48" customHeight="1">
      <c r="A16" s="18" t="s">
        <v>23</v>
      </c>
      <c r="B16" s="30" t="s">
        <v>24</v>
      </c>
      <c r="C16" s="31">
        <v>40000</v>
      </c>
      <c r="D16" s="31" t="s">
        <v>6</v>
      </c>
      <c r="E16" s="32">
        <v>40000</v>
      </c>
      <c r="F16" s="36"/>
    </row>
    <row r="17" spans="1:6" ht="48" customHeight="1">
      <c r="A17" s="18" t="s">
        <v>17</v>
      </c>
      <c r="B17" s="30" t="s">
        <v>25</v>
      </c>
      <c r="C17" s="31">
        <v>40000</v>
      </c>
      <c r="D17" s="31" t="s">
        <v>6</v>
      </c>
      <c r="E17" s="32">
        <v>40000</v>
      </c>
      <c r="F17" s="36"/>
    </row>
    <row r="18" spans="1:6" ht="24" customHeight="1">
      <c r="A18" s="18" t="s">
        <v>26</v>
      </c>
      <c r="B18" s="30" t="s">
        <v>27</v>
      </c>
      <c r="C18" s="31">
        <v>40000</v>
      </c>
      <c r="D18" s="31" t="s">
        <v>6</v>
      </c>
      <c r="E18" s="32">
        <v>40000</v>
      </c>
      <c r="F18" s="36"/>
    </row>
    <row r="19" spans="1:6" ht="36" customHeight="1">
      <c r="A19" s="18" t="s">
        <v>28</v>
      </c>
      <c r="B19" s="30" t="s">
        <v>29</v>
      </c>
      <c r="C19" s="31">
        <v>2151328</v>
      </c>
      <c r="D19" s="31">
        <v>1288933.1499999999</v>
      </c>
      <c r="E19" s="32">
        <v>862394.85</v>
      </c>
      <c r="F19" s="36">
        <f t="shared" si="0"/>
        <v>0.59913372112481211</v>
      </c>
    </row>
    <row r="20" spans="1:6" ht="24" customHeight="1">
      <c r="A20" s="18" t="s">
        <v>30</v>
      </c>
      <c r="B20" s="30" t="s">
        <v>31</v>
      </c>
      <c r="C20" s="31">
        <v>8000</v>
      </c>
      <c r="D20" s="31" t="s">
        <v>6</v>
      </c>
      <c r="E20" s="32">
        <v>8000</v>
      </c>
      <c r="F20" s="36"/>
    </row>
    <row r="21" spans="1:6" ht="48" customHeight="1">
      <c r="A21" s="18" t="s">
        <v>17</v>
      </c>
      <c r="B21" s="30" t="s">
        <v>32</v>
      </c>
      <c r="C21" s="31">
        <v>8000</v>
      </c>
      <c r="D21" s="31" t="s">
        <v>6</v>
      </c>
      <c r="E21" s="32">
        <v>8000</v>
      </c>
      <c r="F21" s="36"/>
    </row>
    <row r="22" spans="1:6" ht="48" customHeight="1">
      <c r="A22" s="18" t="s">
        <v>33</v>
      </c>
      <c r="B22" s="30" t="s">
        <v>34</v>
      </c>
      <c r="C22" s="31">
        <v>8000</v>
      </c>
      <c r="D22" s="31" t="s">
        <v>6</v>
      </c>
      <c r="E22" s="32">
        <v>8000</v>
      </c>
      <c r="F22" s="36"/>
    </row>
    <row r="23" spans="1:6" ht="24" customHeight="1">
      <c r="A23" s="18" t="s">
        <v>35</v>
      </c>
      <c r="B23" s="30" t="s">
        <v>36</v>
      </c>
      <c r="C23" s="31">
        <v>1369328</v>
      </c>
      <c r="D23" s="31">
        <v>758590.42</v>
      </c>
      <c r="E23" s="32">
        <v>610737.57999999996</v>
      </c>
      <c r="F23" s="36">
        <f t="shared" si="0"/>
        <v>0.55398737190797243</v>
      </c>
    </row>
    <row r="24" spans="1:6" ht="48" customHeight="1">
      <c r="A24" s="18" t="s">
        <v>17</v>
      </c>
      <c r="B24" s="30" t="s">
        <v>37</v>
      </c>
      <c r="C24" s="31">
        <v>1369328</v>
      </c>
      <c r="D24" s="31">
        <v>758590.42</v>
      </c>
      <c r="E24" s="32">
        <v>610737.57999999996</v>
      </c>
      <c r="F24" s="36">
        <f t="shared" si="0"/>
        <v>0.55398737190797243</v>
      </c>
    </row>
    <row r="25" spans="1:6" ht="15" customHeight="1">
      <c r="A25" s="18" t="s">
        <v>19</v>
      </c>
      <c r="B25" s="30" t="s">
        <v>38</v>
      </c>
      <c r="C25" s="31">
        <v>1051837</v>
      </c>
      <c r="D25" s="31">
        <v>536819.97</v>
      </c>
      <c r="E25" s="32">
        <v>515017.03</v>
      </c>
      <c r="F25" s="36">
        <f t="shared" si="0"/>
        <v>0.51036421993141523</v>
      </c>
    </row>
    <row r="26" spans="1:6" ht="36" customHeight="1">
      <c r="A26" s="18" t="s">
        <v>21</v>
      </c>
      <c r="B26" s="30" t="s">
        <v>39</v>
      </c>
      <c r="C26" s="31">
        <v>317491</v>
      </c>
      <c r="D26" s="31">
        <v>221770.45</v>
      </c>
      <c r="E26" s="32">
        <v>95720.55</v>
      </c>
      <c r="F26" s="36">
        <f t="shared" si="0"/>
        <v>0.69850940656585547</v>
      </c>
    </row>
    <row r="27" spans="1:6" ht="24" customHeight="1">
      <c r="A27" s="18" t="s">
        <v>40</v>
      </c>
      <c r="B27" s="30" t="s">
        <v>41</v>
      </c>
      <c r="C27" s="31">
        <v>494000</v>
      </c>
      <c r="D27" s="31">
        <v>299406.09000000003</v>
      </c>
      <c r="E27" s="32">
        <v>194593.91</v>
      </c>
      <c r="F27" s="36">
        <f t="shared" si="0"/>
        <v>0.60608520242914987</v>
      </c>
    </row>
    <row r="28" spans="1:6" ht="48" customHeight="1">
      <c r="A28" s="18" t="s">
        <v>17</v>
      </c>
      <c r="B28" s="30" t="s">
        <v>42</v>
      </c>
      <c r="C28" s="31">
        <v>100000</v>
      </c>
      <c r="D28" s="31">
        <v>14263.9</v>
      </c>
      <c r="E28" s="32">
        <v>85736.1</v>
      </c>
      <c r="F28" s="36">
        <f t="shared" si="0"/>
        <v>0.14263899999999999</v>
      </c>
    </row>
    <row r="29" spans="1:6" ht="24" customHeight="1">
      <c r="A29" s="18" t="s">
        <v>26</v>
      </c>
      <c r="B29" s="30" t="s">
        <v>43</v>
      </c>
      <c r="C29" s="31">
        <v>100000</v>
      </c>
      <c r="D29" s="31">
        <v>14263.9</v>
      </c>
      <c r="E29" s="32">
        <v>85736.1</v>
      </c>
      <c r="F29" s="36">
        <f t="shared" si="0"/>
        <v>0.14263899999999999</v>
      </c>
    </row>
    <row r="30" spans="1:6" ht="24" customHeight="1">
      <c r="A30" s="18" t="s">
        <v>44</v>
      </c>
      <c r="B30" s="30" t="s">
        <v>45</v>
      </c>
      <c r="C30" s="31">
        <v>394000</v>
      </c>
      <c r="D30" s="31">
        <v>285142.19</v>
      </c>
      <c r="E30" s="32">
        <v>108857.81</v>
      </c>
      <c r="F30" s="36">
        <f t="shared" si="0"/>
        <v>0.72371114213197973</v>
      </c>
    </row>
    <row r="31" spans="1:6" ht="24" customHeight="1">
      <c r="A31" s="18" t="s">
        <v>46</v>
      </c>
      <c r="B31" s="30" t="s">
        <v>47</v>
      </c>
      <c r="C31" s="31">
        <v>184396.44</v>
      </c>
      <c r="D31" s="31">
        <v>130466.76</v>
      </c>
      <c r="E31" s="32">
        <v>53929.68</v>
      </c>
      <c r="F31" s="36">
        <f t="shared" si="0"/>
        <v>0.7075340500066053</v>
      </c>
    </row>
    <row r="32" spans="1:6" ht="24" customHeight="1">
      <c r="A32" s="18" t="s">
        <v>48</v>
      </c>
      <c r="B32" s="30" t="s">
        <v>49</v>
      </c>
      <c r="C32" s="31">
        <v>209603.56</v>
      </c>
      <c r="D32" s="31">
        <v>154675.43</v>
      </c>
      <c r="E32" s="32">
        <v>54928.13</v>
      </c>
      <c r="F32" s="36">
        <f t="shared" si="0"/>
        <v>0.73794276204087372</v>
      </c>
    </row>
    <row r="33" spans="1:6" ht="36" customHeight="1">
      <c r="A33" s="18" t="s">
        <v>50</v>
      </c>
      <c r="B33" s="30" t="s">
        <v>51</v>
      </c>
      <c r="C33" s="31">
        <v>280000</v>
      </c>
      <c r="D33" s="31">
        <v>230936.64</v>
      </c>
      <c r="E33" s="32">
        <v>49063.360000000001</v>
      </c>
      <c r="F33" s="36">
        <f t="shared" si="0"/>
        <v>0.82477371428571433</v>
      </c>
    </row>
    <row r="34" spans="1:6" ht="48" customHeight="1">
      <c r="A34" s="18" t="s">
        <v>17</v>
      </c>
      <c r="B34" s="30" t="s">
        <v>52</v>
      </c>
      <c r="C34" s="31">
        <v>280000</v>
      </c>
      <c r="D34" s="31">
        <v>230936.64</v>
      </c>
      <c r="E34" s="32">
        <v>49063.360000000001</v>
      </c>
      <c r="F34" s="36">
        <f t="shared" si="0"/>
        <v>0.82477371428571433</v>
      </c>
    </row>
    <row r="35" spans="1:6" ht="15" customHeight="1">
      <c r="A35" s="18" t="s">
        <v>19</v>
      </c>
      <c r="B35" s="30" t="s">
        <v>53</v>
      </c>
      <c r="C35" s="31">
        <v>280000</v>
      </c>
      <c r="D35" s="31">
        <v>230936.64</v>
      </c>
      <c r="E35" s="32">
        <v>49063.360000000001</v>
      </c>
      <c r="F35" s="36">
        <f t="shared" si="0"/>
        <v>0.82477371428571433</v>
      </c>
    </row>
    <row r="36" spans="1:6" ht="36" customHeight="1">
      <c r="A36" s="18" t="s">
        <v>54</v>
      </c>
      <c r="B36" s="30" t="s">
        <v>55</v>
      </c>
      <c r="C36" s="31">
        <v>28225060</v>
      </c>
      <c r="D36" s="31">
        <v>12675915.51</v>
      </c>
      <c r="E36" s="32">
        <v>15549144.49</v>
      </c>
      <c r="F36" s="36">
        <f t="shared" si="0"/>
        <v>0.44910145487733238</v>
      </c>
    </row>
    <row r="37" spans="1:6" ht="24" customHeight="1">
      <c r="A37" s="18" t="s">
        <v>56</v>
      </c>
      <c r="B37" s="30" t="s">
        <v>57</v>
      </c>
      <c r="C37" s="31">
        <v>1786584</v>
      </c>
      <c r="D37" s="31">
        <v>869424.93</v>
      </c>
      <c r="E37" s="32">
        <v>917159.07</v>
      </c>
      <c r="F37" s="36">
        <f t="shared" si="0"/>
        <v>0.4866409471930791</v>
      </c>
    </row>
    <row r="38" spans="1:6" ht="48" customHeight="1">
      <c r="A38" s="18" t="s">
        <v>17</v>
      </c>
      <c r="B38" s="30" t="s">
        <v>58</v>
      </c>
      <c r="C38" s="31">
        <v>1786584</v>
      </c>
      <c r="D38" s="31">
        <v>869424.93</v>
      </c>
      <c r="E38" s="32">
        <v>917159.07</v>
      </c>
      <c r="F38" s="36">
        <f t="shared" si="0"/>
        <v>0.4866409471930791</v>
      </c>
    </row>
    <row r="39" spans="1:6" ht="15" customHeight="1">
      <c r="A39" s="18" t="s">
        <v>19</v>
      </c>
      <c r="B39" s="30" t="s">
        <v>59</v>
      </c>
      <c r="C39" s="31">
        <v>1417420</v>
      </c>
      <c r="D39" s="31">
        <v>689462.66</v>
      </c>
      <c r="E39" s="32">
        <v>727957.34</v>
      </c>
      <c r="F39" s="36">
        <f t="shared" si="0"/>
        <v>0.48642086325859663</v>
      </c>
    </row>
    <row r="40" spans="1:6" ht="36" customHeight="1">
      <c r="A40" s="18" t="s">
        <v>21</v>
      </c>
      <c r="B40" s="30" t="s">
        <v>60</v>
      </c>
      <c r="C40" s="31">
        <v>369164</v>
      </c>
      <c r="D40" s="31">
        <v>179962.27</v>
      </c>
      <c r="E40" s="32">
        <v>189201.73</v>
      </c>
      <c r="F40" s="36">
        <f t="shared" si="0"/>
        <v>0.48748596829593349</v>
      </c>
    </row>
    <row r="41" spans="1:6" ht="24" customHeight="1">
      <c r="A41" s="18" t="s">
        <v>35</v>
      </c>
      <c r="B41" s="30" t="s">
        <v>61</v>
      </c>
      <c r="C41" s="31">
        <v>24497476</v>
      </c>
      <c r="D41" s="31">
        <v>11531080.23</v>
      </c>
      <c r="E41" s="32">
        <v>12966395.77</v>
      </c>
      <c r="F41" s="36">
        <f t="shared" si="0"/>
        <v>0.47070482812188491</v>
      </c>
    </row>
    <row r="42" spans="1:6" ht="48" customHeight="1">
      <c r="A42" s="18" t="s">
        <v>17</v>
      </c>
      <c r="B42" s="30" t="s">
        <v>62</v>
      </c>
      <c r="C42" s="31">
        <v>24497476</v>
      </c>
      <c r="D42" s="31">
        <v>11531080.23</v>
      </c>
      <c r="E42" s="32">
        <v>12966395.77</v>
      </c>
      <c r="F42" s="36">
        <f t="shared" si="0"/>
        <v>0.47070482812188491</v>
      </c>
    </row>
    <row r="43" spans="1:6" ht="15" customHeight="1">
      <c r="A43" s="18" t="s">
        <v>19</v>
      </c>
      <c r="B43" s="30" t="s">
        <v>63</v>
      </c>
      <c r="C43" s="31">
        <v>19532692</v>
      </c>
      <c r="D43" s="31">
        <v>9150195.0800000001</v>
      </c>
      <c r="E43" s="32">
        <v>10382496.92</v>
      </c>
      <c r="F43" s="36">
        <f t="shared" si="0"/>
        <v>0.46845540184629952</v>
      </c>
    </row>
    <row r="44" spans="1:6" ht="36" customHeight="1">
      <c r="A44" s="18" t="s">
        <v>21</v>
      </c>
      <c r="B44" s="30" t="s">
        <v>64</v>
      </c>
      <c r="C44" s="31">
        <v>4964784</v>
      </c>
      <c r="D44" s="31">
        <v>2380885.15</v>
      </c>
      <c r="E44" s="32">
        <v>2583898.85</v>
      </c>
      <c r="F44" s="36">
        <f t="shared" si="0"/>
        <v>0.47955462916412878</v>
      </c>
    </row>
    <row r="45" spans="1:6" ht="24" customHeight="1">
      <c r="A45" s="18" t="s">
        <v>40</v>
      </c>
      <c r="B45" s="30" t="s">
        <v>65</v>
      </c>
      <c r="C45" s="31">
        <v>817000</v>
      </c>
      <c r="D45" s="31">
        <v>207404.63</v>
      </c>
      <c r="E45" s="32">
        <v>609595.37</v>
      </c>
      <c r="F45" s="36">
        <f t="shared" si="0"/>
        <v>0.25386123623011014</v>
      </c>
    </row>
    <row r="46" spans="1:6" ht="48" customHeight="1">
      <c r="A46" s="18" t="s">
        <v>17</v>
      </c>
      <c r="B46" s="30" t="s">
        <v>66</v>
      </c>
      <c r="C46" s="31">
        <v>50000</v>
      </c>
      <c r="D46" s="31">
        <v>36620</v>
      </c>
      <c r="E46" s="32">
        <v>13380</v>
      </c>
      <c r="F46" s="36">
        <f t="shared" si="0"/>
        <v>0.73240000000000005</v>
      </c>
    </row>
    <row r="47" spans="1:6" ht="24" customHeight="1">
      <c r="A47" s="18" t="s">
        <v>26</v>
      </c>
      <c r="B47" s="30" t="s">
        <v>67</v>
      </c>
      <c r="C47" s="31">
        <v>50000</v>
      </c>
      <c r="D47" s="31">
        <v>36620</v>
      </c>
      <c r="E47" s="32">
        <v>13380</v>
      </c>
      <c r="F47" s="36">
        <f t="shared" si="0"/>
        <v>0.73240000000000005</v>
      </c>
    </row>
    <row r="48" spans="1:6" ht="24" customHeight="1">
      <c r="A48" s="18" t="s">
        <v>44</v>
      </c>
      <c r="B48" s="30" t="s">
        <v>68</v>
      </c>
      <c r="C48" s="31">
        <v>690000</v>
      </c>
      <c r="D48" s="31">
        <v>154738.22</v>
      </c>
      <c r="E48" s="32">
        <v>535261.78</v>
      </c>
      <c r="F48" s="36">
        <f t="shared" si="0"/>
        <v>0.22425828985507246</v>
      </c>
    </row>
    <row r="49" spans="1:6" ht="24" customHeight="1">
      <c r="A49" s="18" t="s">
        <v>48</v>
      </c>
      <c r="B49" s="30" t="s">
        <v>69</v>
      </c>
      <c r="C49" s="31">
        <v>690000</v>
      </c>
      <c r="D49" s="31">
        <v>154738.22</v>
      </c>
      <c r="E49" s="32">
        <v>535261.78</v>
      </c>
      <c r="F49" s="36">
        <f t="shared" si="0"/>
        <v>0.22425828985507246</v>
      </c>
    </row>
    <row r="50" spans="1:6" ht="15" customHeight="1">
      <c r="A50" s="18" t="s">
        <v>70</v>
      </c>
      <c r="B50" s="30" t="s">
        <v>71</v>
      </c>
      <c r="C50" s="31">
        <v>77000</v>
      </c>
      <c r="D50" s="31">
        <v>16046.41</v>
      </c>
      <c r="E50" s="32">
        <v>60953.59</v>
      </c>
      <c r="F50" s="36">
        <f t="shared" si="0"/>
        <v>0.20839493506493506</v>
      </c>
    </row>
    <row r="51" spans="1:6" ht="15" customHeight="1">
      <c r="A51" s="18" t="s">
        <v>72</v>
      </c>
      <c r="B51" s="30" t="s">
        <v>73</v>
      </c>
      <c r="C51" s="31">
        <v>10000</v>
      </c>
      <c r="D51" s="31">
        <v>1006</v>
      </c>
      <c r="E51" s="32">
        <v>8994</v>
      </c>
      <c r="F51" s="36">
        <f t="shared" si="0"/>
        <v>0.10059999999999999</v>
      </c>
    </row>
    <row r="52" spans="1:6" ht="15" customHeight="1">
      <c r="A52" s="18" t="s">
        <v>74</v>
      </c>
      <c r="B52" s="30" t="s">
        <v>75</v>
      </c>
      <c r="C52" s="31">
        <v>20000</v>
      </c>
      <c r="D52" s="31">
        <v>2636</v>
      </c>
      <c r="E52" s="32">
        <v>17364</v>
      </c>
      <c r="F52" s="36">
        <f t="shared" si="0"/>
        <v>0.1318</v>
      </c>
    </row>
    <row r="53" spans="1:6" ht="15" customHeight="1">
      <c r="A53" s="18" t="s">
        <v>76</v>
      </c>
      <c r="B53" s="30" t="s">
        <v>77</v>
      </c>
      <c r="C53" s="31">
        <v>47000</v>
      </c>
      <c r="D53" s="31">
        <v>12404.41</v>
      </c>
      <c r="E53" s="32">
        <v>34595.589999999997</v>
      </c>
      <c r="F53" s="36">
        <f t="shared" si="0"/>
        <v>0.26392361702127659</v>
      </c>
    </row>
    <row r="54" spans="1:6" ht="36" customHeight="1">
      <c r="A54" s="18" t="s">
        <v>78</v>
      </c>
      <c r="B54" s="30" t="s">
        <v>79</v>
      </c>
      <c r="C54" s="31">
        <v>395966.67</v>
      </c>
      <c r="D54" s="31" t="s">
        <v>6</v>
      </c>
      <c r="E54" s="32">
        <v>395966.67</v>
      </c>
      <c r="F54" s="36"/>
    </row>
    <row r="55" spans="1:6" ht="48" customHeight="1">
      <c r="A55" s="18" t="s">
        <v>17</v>
      </c>
      <c r="B55" s="30" t="s">
        <v>80</v>
      </c>
      <c r="C55" s="31">
        <v>395966.67</v>
      </c>
      <c r="D55" s="31" t="s">
        <v>6</v>
      </c>
      <c r="E55" s="32">
        <v>395966.67</v>
      </c>
      <c r="F55" s="36"/>
    </row>
    <row r="56" spans="1:6" ht="15" customHeight="1">
      <c r="A56" s="18" t="s">
        <v>19</v>
      </c>
      <c r="B56" s="30" t="s">
        <v>81</v>
      </c>
      <c r="C56" s="31">
        <v>304122.67</v>
      </c>
      <c r="D56" s="31" t="s">
        <v>6</v>
      </c>
      <c r="E56" s="32">
        <v>304122.67</v>
      </c>
      <c r="F56" s="36"/>
    </row>
    <row r="57" spans="1:6" ht="36" customHeight="1">
      <c r="A57" s="18" t="s">
        <v>21</v>
      </c>
      <c r="B57" s="30" t="s">
        <v>82</v>
      </c>
      <c r="C57" s="31">
        <v>91844</v>
      </c>
      <c r="D57" s="31" t="s">
        <v>6</v>
      </c>
      <c r="E57" s="32">
        <v>91844</v>
      </c>
      <c r="F57" s="36"/>
    </row>
    <row r="58" spans="1:6" ht="24" customHeight="1">
      <c r="A58" s="18" t="s">
        <v>40</v>
      </c>
      <c r="B58" s="30" t="s">
        <v>83</v>
      </c>
      <c r="C58" s="31">
        <v>308033.33</v>
      </c>
      <c r="D58" s="31" t="s">
        <v>6</v>
      </c>
      <c r="E58" s="32">
        <v>308033.33</v>
      </c>
      <c r="F58" s="36"/>
    </row>
    <row r="59" spans="1:6" ht="24" customHeight="1">
      <c r="A59" s="18" t="s">
        <v>44</v>
      </c>
      <c r="B59" s="30" t="s">
        <v>84</v>
      </c>
      <c r="C59" s="31">
        <v>308033.33</v>
      </c>
      <c r="D59" s="31" t="s">
        <v>6</v>
      </c>
      <c r="E59" s="32">
        <v>308033.33</v>
      </c>
      <c r="F59" s="36"/>
    </row>
    <row r="60" spans="1:6" ht="24" customHeight="1">
      <c r="A60" s="18" t="s">
        <v>46</v>
      </c>
      <c r="B60" s="30" t="s">
        <v>85</v>
      </c>
      <c r="C60" s="31">
        <v>308033.33</v>
      </c>
      <c r="D60" s="31" t="s">
        <v>6</v>
      </c>
      <c r="E60" s="32">
        <v>308033.33</v>
      </c>
      <c r="F60" s="36"/>
    </row>
    <row r="61" spans="1:6" ht="48" customHeight="1">
      <c r="A61" s="18" t="s">
        <v>23</v>
      </c>
      <c r="B61" s="30" t="s">
        <v>86</v>
      </c>
      <c r="C61" s="31">
        <v>420000</v>
      </c>
      <c r="D61" s="31">
        <v>68005.72</v>
      </c>
      <c r="E61" s="32">
        <v>351994.28</v>
      </c>
      <c r="F61" s="36">
        <f t="shared" si="0"/>
        <v>0.16191838095238095</v>
      </c>
    </row>
    <row r="62" spans="1:6" ht="48" customHeight="1">
      <c r="A62" s="18" t="s">
        <v>17</v>
      </c>
      <c r="B62" s="30" t="s">
        <v>87</v>
      </c>
      <c r="C62" s="31">
        <v>420000</v>
      </c>
      <c r="D62" s="31">
        <v>68005.72</v>
      </c>
      <c r="E62" s="32">
        <v>351994.28</v>
      </c>
      <c r="F62" s="36">
        <f t="shared" si="0"/>
        <v>0.16191838095238095</v>
      </c>
    </row>
    <row r="63" spans="1:6" ht="24" customHeight="1">
      <c r="A63" s="18" t="s">
        <v>26</v>
      </c>
      <c r="B63" s="30" t="s">
        <v>88</v>
      </c>
      <c r="C63" s="31">
        <v>420000</v>
      </c>
      <c r="D63" s="31">
        <v>68005.72</v>
      </c>
      <c r="E63" s="32">
        <v>351994.28</v>
      </c>
      <c r="F63" s="36">
        <f t="shared" si="0"/>
        <v>0.16191838095238095</v>
      </c>
    </row>
    <row r="64" spans="1:6" ht="15" customHeight="1">
      <c r="A64" s="18" t="s">
        <v>89</v>
      </c>
      <c r="B64" s="30" t="s">
        <v>90</v>
      </c>
      <c r="C64" s="31">
        <v>3963</v>
      </c>
      <c r="D64" s="31" t="s">
        <v>6</v>
      </c>
      <c r="E64" s="32">
        <v>3963</v>
      </c>
      <c r="F64" s="36"/>
    </row>
    <row r="65" spans="1:6" ht="36" customHeight="1">
      <c r="A65" s="18" t="s">
        <v>91</v>
      </c>
      <c r="B65" s="30" t="s">
        <v>92</v>
      </c>
      <c r="C65" s="31">
        <v>3963</v>
      </c>
      <c r="D65" s="31" t="s">
        <v>6</v>
      </c>
      <c r="E65" s="32">
        <v>3963</v>
      </c>
      <c r="F65" s="36"/>
    </row>
    <row r="66" spans="1:6" ht="24" customHeight="1">
      <c r="A66" s="18" t="s">
        <v>44</v>
      </c>
      <c r="B66" s="30" t="s">
        <v>93</v>
      </c>
      <c r="C66" s="31">
        <v>3963</v>
      </c>
      <c r="D66" s="31" t="s">
        <v>6</v>
      </c>
      <c r="E66" s="32">
        <v>3963</v>
      </c>
      <c r="F66" s="36"/>
    </row>
    <row r="67" spans="1:6" ht="24" customHeight="1">
      <c r="A67" s="18" t="s">
        <v>48</v>
      </c>
      <c r="B67" s="30" t="s">
        <v>94</v>
      </c>
      <c r="C67" s="31">
        <v>3963</v>
      </c>
      <c r="D67" s="31" t="s">
        <v>6</v>
      </c>
      <c r="E67" s="32">
        <v>3963</v>
      </c>
      <c r="F67" s="36"/>
    </row>
    <row r="68" spans="1:6" ht="36" customHeight="1">
      <c r="A68" s="18" t="s">
        <v>95</v>
      </c>
      <c r="B68" s="30" t="s">
        <v>96</v>
      </c>
      <c r="C68" s="31">
        <v>1287000</v>
      </c>
      <c r="D68" s="31">
        <v>569965.54</v>
      </c>
      <c r="E68" s="32">
        <v>717034.46</v>
      </c>
      <c r="F68" s="36">
        <f t="shared" si="0"/>
        <v>0.44286366744366745</v>
      </c>
    </row>
    <row r="69" spans="1:6" ht="24" customHeight="1">
      <c r="A69" s="18" t="s">
        <v>97</v>
      </c>
      <c r="B69" s="30" t="s">
        <v>98</v>
      </c>
      <c r="C69" s="31">
        <v>1030000</v>
      </c>
      <c r="D69" s="31">
        <v>506293.35</v>
      </c>
      <c r="E69" s="32">
        <v>523706.65</v>
      </c>
      <c r="F69" s="36">
        <f t="shared" si="0"/>
        <v>0.4915469417475728</v>
      </c>
    </row>
    <row r="70" spans="1:6" ht="48" customHeight="1">
      <c r="A70" s="18" t="s">
        <v>17</v>
      </c>
      <c r="B70" s="30" t="s">
        <v>99</v>
      </c>
      <c r="C70" s="31">
        <v>1030000</v>
      </c>
      <c r="D70" s="31">
        <v>506293.35</v>
      </c>
      <c r="E70" s="32">
        <v>523706.65</v>
      </c>
      <c r="F70" s="36">
        <f t="shared" si="0"/>
        <v>0.4915469417475728</v>
      </c>
    </row>
    <row r="71" spans="1:6" ht="15" customHeight="1">
      <c r="A71" s="18" t="s">
        <v>19</v>
      </c>
      <c r="B71" s="30" t="s">
        <v>100</v>
      </c>
      <c r="C71" s="31">
        <v>790800</v>
      </c>
      <c r="D71" s="31">
        <v>397631.25</v>
      </c>
      <c r="E71" s="32">
        <v>393168.75</v>
      </c>
      <c r="F71" s="36">
        <f t="shared" si="0"/>
        <v>0.50282150986342944</v>
      </c>
    </row>
    <row r="72" spans="1:6" ht="36" customHeight="1">
      <c r="A72" s="18" t="s">
        <v>21</v>
      </c>
      <c r="B72" s="30" t="s">
        <v>101</v>
      </c>
      <c r="C72" s="31">
        <v>239200</v>
      </c>
      <c r="D72" s="31">
        <v>108662.1</v>
      </c>
      <c r="E72" s="32">
        <v>130537.9</v>
      </c>
      <c r="F72" s="36">
        <f t="shared" si="0"/>
        <v>0.45427299331103682</v>
      </c>
    </row>
    <row r="73" spans="1:6" ht="24" customHeight="1">
      <c r="A73" s="18" t="s">
        <v>102</v>
      </c>
      <c r="B73" s="30" t="s">
        <v>103</v>
      </c>
      <c r="C73" s="31">
        <v>227000</v>
      </c>
      <c r="D73" s="31">
        <v>63672.19</v>
      </c>
      <c r="E73" s="32">
        <v>163327.81</v>
      </c>
      <c r="F73" s="36">
        <f t="shared" ref="F73:F136" si="1">D73/C73</f>
        <v>0.28049422907488986</v>
      </c>
    </row>
    <row r="74" spans="1:6" ht="48" customHeight="1">
      <c r="A74" s="18" t="s">
        <v>17</v>
      </c>
      <c r="B74" s="30" t="s">
        <v>104</v>
      </c>
      <c r="C74" s="31">
        <v>56000</v>
      </c>
      <c r="D74" s="31" t="s">
        <v>6</v>
      </c>
      <c r="E74" s="32">
        <v>56000</v>
      </c>
      <c r="F74" s="36"/>
    </row>
    <row r="75" spans="1:6" ht="24" customHeight="1">
      <c r="A75" s="18" t="s">
        <v>26</v>
      </c>
      <c r="B75" s="30" t="s">
        <v>105</v>
      </c>
      <c r="C75" s="31">
        <v>56000</v>
      </c>
      <c r="D75" s="31" t="s">
        <v>6</v>
      </c>
      <c r="E75" s="32">
        <v>56000</v>
      </c>
      <c r="F75" s="36"/>
    </row>
    <row r="76" spans="1:6" ht="24" customHeight="1">
      <c r="A76" s="18" t="s">
        <v>44</v>
      </c>
      <c r="B76" s="30" t="s">
        <v>106</v>
      </c>
      <c r="C76" s="31">
        <v>171000</v>
      </c>
      <c r="D76" s="31">
        <v>63672.19</v>
      </c>
      <c r="E76" s="32">
        <v>107327.81</v>
      </c>
      <c r="F76" s="36">
        <f t="shared" si="1"/>
        <v>0.37235198830409361</v>
      </c>
    </row>
    <row r="77" spans="1:6" ht="24" customHeight="1">
      <c r="A77" s="18" t="s">
        <v>46</v>
      </c>
      <c r="B77" s="30" t="s">
        <v>107</v>
      </c>
      <c r="C77" s="31">
        <v>114906</v>
      </c>
      <c r="D77" s="31">
        <v>43002.8</v>
      </c>
      <c r="E77" s="32">
        <v>71903.199999999997</v>
      </c>
      <c r="F77" s="36">
        <f t="shared" si="1"/>
        <v>0.37424329451899818</v>
      </c>
    </row>
    <row r="78" spans="1:6" ht="24" customHeight="1">
      <c r="A78" s="18" t="s">
        <v>48</v>
      </c>
      <c r="B78" s="30" t="s">
        <v>108</v>
      </c>
      <c r="C78" s="31">
        <v>56094</v>
      </c>
      <c r="D78" s="31">
        <v>20669.39</v>
      </c>
      <c r="E78" s="32">
        <v>35424.61</v>
      </c>
      <c r="F78" s="36">
        <f t="shared" si="1"/>
        <v>0.36847773380397192</v>
      </c>
    </row>
    <row r="79" spans="1:6" ht="48" customHeight="1">
      <c r="A79" s="18" t="s">
        <v>23</v>
      </c>
      <c r="B79" s="30" t="s">
        <v>109</v>
      </c>
      <c r="C79" s="31">
        <v>30000</v>
      </c>
      <c r="D79" s="31" t="s">
        <v>6</v>
      </c>
      <c r="E79" s="32">
        <v>30000</v>
      </c>
      <c r="F79" s="36"/>
    </row>
    <row r="80" spans="1:6" ht="48" customHeight="1">
      <c r="A80" s="18" t="s">
        <v>17</v>
      </c>
      <c r="B80" s="30" t="s">
        <v>110</v>
      </c>
      <c r="C80" s="31">
        <v>30000</v>
      </c>
      <c r="D80" s="31" t="s">
        <v>6</v>
      </c>
      <c r="E80" s="32">
        <v>30000</v>
      </c>
      <c r="F80" s="36"/>
    </row>
    <row r="81" spans="1:6" ht="24" customHeight="1">
      <c r="A81" s="18" t="s">
        <v>26</v>
      </c>
      <c r="B81" s="30" t="s">
        <v>111</v>
      </c>
      <c r="C81" s="31">
        <v>30000</v>
      </c>
      <c r="D81" s="31" t="s">
        <v>6</v>
      </c>
      <c r="E81" s="32">
        <v>30000</v>
      </c>
      <c r="F81" s="36"/>
    </row>
    <row r="82" spans="1:6" ht="15" customHeight="1">
      <c r="A82" s="18" t="s">
        <v>112</v>
      </c>
      <c r="B82" s="30" t="s">
        <v>113</v>
      </c>
      <c r="C82" s="31">
        <v>100000</v>
      </c>
      <c r="D82" s="31" t="s">
        <v>6</v>
      </c>
      <c r="E82" s="32">
        <v>100000</v>
      </c>
      <c r="F82" s="36"/>
    </row>
    <row r="83" spans="1:6" ht="15" customHeight="1">
      <c r="A83" s="18" t="s">
        <v>114</v>
      </c>
      <c r="B83" s="30" t="s">
        <v>115</v>
      </c>
      <c r="C83" s="31">
        <v>100000</v>
      </c>
      <c r="D83" s="31" t="s">
        <v>6</v>
      </c>
      <c r="E83" s="32">
        <v>100000</v>
      </c>
      <c r="F83" s="36"/>
    </row>
    <row r="84" spans="1:6" ht="15" customHeight="1">
      <c r="A84" s="18" t="s">
        <v>70</v>
      </c>
      <c r="B84" s="30" t="s">
        <v>116</v>
      </c>
      <c r="C84" s="31">
        <v>100000</v>
      </c>
      <c r="D84" s="31" t="s">
        <v>6</v>
      </c>
      <c r="E84" s="32">
        <v>100000</v>
      </c>
      <c r="F84" s="36"/>
    </row>
    <row r="85" spans="1:6" ht="15" customHeight="1">
      <c r="A85" s="18" t="s">
        <v>117</v>
      </c>
      <c r="B85" s="30" t="s">
        <v>118</v>
      </c>
      <c r="C85" s="31">
        <v>100000</v>
      </c>
      <c r="D85" s="31" t="s">
        <v>6</v>
      </c>
      <c r="E85" s="32">
        <v>100000</v>
      </c>
      <c r="F85" s="36"/>
    </row>
    <row r="86" spans="1:6" ht="15" customHeight="1">
      <c r="A86" s="18" t="s">
        <v>119</v>
      </c>
      <c r="B86" s="30" t="s">
        <v>120</v>
      </c>
      <c r="C86" s="31">
        <v>36541647</v>
      </c>
      <c r="D86" s="31">
        <v>17528520.199999999</v>
      </c>
      <c r="E86" s="32">
        <v>19013126.800000001</v>
      </c>
      <c r="F86" s="36">
        <f t="shared" si="1"/>
        <v>0.47968610172387682</v>
      </c>
    </row>
    <row r="87" spans="1:6" ht="15" customHeight="1">
      <c r="A87" s="18" t="s">
        <v>121</v>
      </c>
      <c r="B87" s="30" t="s">
        <v>122</v>
      </c>
      <c r="C87" s="31">
        <v>45000</v>
      </c>
      <c r="D87" s="31" t="s">
        <v>6</v>
      </c>
      <c r="E87" s="32">
        <v>45000</v>
      </c>
      <c r="F87" s="36"/>
    </row>
    <row r="88" spans="1:6" ht="24" customHeight="1">
      <c r="A88" s="18" t="s">
        <v>44</v>
      </c>
      <c r="B88" s="30" t="s">
        <v>123</v>
      </c>
      <c r="C88" s="31">
        <v>45000</v>
      </c>
      <c r="D88" s="31" t="s">
        <v>6</v>
      </c>
      <c r="E88" s="32">
        <v>45000</v>
      </c>
      <c r="F88" s="36"/>
    </row>
    <row r="89" spans="1:6" ht="24" customHeight="1">
      <c r="A89" s="18" t="s">
        <v>48</v>
      </c>
      <c r="B89" s="30" t="s">
        <v>124</v>
      </c>
      <c r="C89" s="31">
        <v>45000</v>
      </c>
      <c r="D89" s="31" t="s">
        <v>6</v>
      </c>
      <c r="E89" s="32">
        <v>45000</v>
      </c>
      <c r="F89" s="36"/>
    </row>
    <row r="90" spans="1:6" ht="15" customHeight="1">
      <c r="A90" s="18" t="s">
        <v>121</v>
      </c>
      <c r="B90" s="30" t="s">
        <v>125</v>
      </c>
      <c r="C90" s="31">
        <v>100000</v>
      </c>
      <c r="D90" s="31" t="s">
        <v>6</v>
      </c>
      <c r="E90" s="32">
        <v>100000</v>
      </c>
      <c r="F90" s="36"/>
    </row>
    <row r="91" spans="1:6" ht="24" customHeight="1">
      <c r="A91" s="18" t="s">
        <v>44</v>
      </c>
      <c r="B91" s="30" t="s">
        <v>126</v>
      </c>
      <c r="C91" s="31">
        <v>100000</v>
      </c>
      <c r="D91" s="31" t="s">
        <v>6</v>
      </c>
      <c r="E91" s="32">
        <v>100000</v>
      </c>
      <c r="F91" s="36"/>
    </row>
    <row r="92" spans="1:6" ht="24" customHeight="1">
      <c r="A92" s="18" t="s">
        <v>48</v>
      </c>
      <c r="B92" s="30" t="s">
        <v>127</v>
      </c>
      <c r="C92" s="31">
        <v>100000</v>
      </c>
      <c r="D92" s="31" t="s">
        <v>6</v>
      </c>
      <c r="E92" s="32">
        <v>100000</v>
      </c>
      <c r="F92" s="36"/>
    </row>
    <row r="93" spans="1:6" ht="15" customHeight="1">
      <c r="A93" s="18" t="s">
        <v>121</v>
      </c>
      <c r="B93" s="30" t="s">
        <v>128</v>
      </c>
      <c r="C93" s="31">
        <v>90000</v>
      </c>
      <c r="D93" s="31" t="s">
        <v>6</v>
      </c>
      <c r="E93" s="32">
        <v>90000</v>
      </c>
      <c r="F93" s="36"/>
    </row>
    <row r="94" spans="1:6" ht="24" customHeight="1">
      <c r="A94" s="18" t="s">
        <v>44</v>
      </c>
      <c r="B94" s="30" t="s">
        <v>129</v>
      </c>
      <c r="C94" s="31">
        <v>90000</v>
      </c>
      <c r="D94" s="31" t="s">
        <v>6</v>
      </c>
      <c r="E94" s="32">
        <v>90000</v>
      </c>
      <c r="F94" s="36"/>
    </row>
    <row r="95" spans="1:6" ht="24" customHeight="1">
      <c r="A95" s="18" t="s">
        <v>48</v>
      </c>
      <c r="B95" s="30" t="s">
        <v>130</v>
      </c>
      <c r="C95" s="31">
        <v>90000</v>
      </c>
      <c r="D95" s="31" t="s">
        <v>6</v>
      </c>
      <c r="E95" s="32">
        <v>90000</v>
      </c>
      <c r="F95" s="36"/>
    </row>
    <row r="96" spans="1:6" ht="15" customHeight="1">
      <c r="A96" s="18" t="s">
        <v>121</v>
      </c>
      <c r="B96" s="30" t="s">
        <v>131</v>
      </c>
      <c r="C96" s="31">
        <v>90000</v>
      </c>
      <c r="D96" s="31">
        <v>66400</v>
      </c>
      <c r="E96" s="32">
        <v>23600</v>
      </c>
      <c r="F96" s="36">
        <f t="shared" si="1"/>
        <v>0.73777777777777775</v>
      </c>
    </row>
    <row r="97" spans="1:6" ht="48" customHeight="1">
      <c r="A97" s="18" t="s">
        <v>17</v>
      </c>
      <c r="B97" s="30" t="s">
        <v>132</v>
      </c>
      <c r="C97" s="31">
        <v>53900</v>
      </c>
      <c r="D97" s="31">
        <v>30300</v>
      </c>
      <c r="E97" s="32">
        <v>23600</v>
      </c>
      <c r="F97" s="36">
        <f t="shared" si="1"/>
        <v>0.56215213358070504</v>
      </c>
    </row>
    <row r="98" spans="1:6" ht="24" customHeight="1">
      <c r="A98" s="18" t="s">
        <v>26</v>
      </c>
      <c r="B98" s="30" t="s">
        <v>133</v>
      </c>
      <c r="C98" s="31">
        <v>53900</v>
      </c>
      <c r="D98" s="31">
        <v>30300</v>
      </c>
      <c r="E98" s="32">
        <v>23600</v>
      </c>
      <c r="F98" s="36">
        <f t="shared" si="1"/>
        <v>0.56215213358070504</v>
      </c>
    </row>
    <row r="99" spans="1:6" ht="24" customHeight="1">
      <c r="A99" s="18" t="s">
        <v>44</v>
      </c>
      <c r="B99" s="30" t="s">
        <v>134</v>
      </c>
      <c r="C99" s="31">
        <v>36100</v>
      </c>
      <c r="D99" s="31">
        <v>36100</v>
      </c>
      <c r="E99" s="32" t="s">
        <v>6</v>
      </c>
      <c r="F99" s="36">
        <f t="shared" si="1"/>
        <v>1</v>
      </c>
    </row>
    <row r="100" spans="1:6" ht="24" customHeight="1">
      <c r="A100" s="18" t="s">
        <v>48</v>
      </c>
      <c r="B100" s="30" t="s">
        <v>135</v>
      </c>
      <c r="C100" s="31">
        <v>36100</v>
      </c>
      <c r="D100" s="31">
        <v>36100</v>
      </c>
      <c r="E100" s="32" t="s">
        <v>6</v>
      </c>
      <c r="F100" s="36">
        <f t="shared" si="1"/>
        <v>1</v>
      </c>
    </row>
    <row r="101" spans="1:6" ht="48" customHeight="1">
      <c r="A101" s="18" t="s">
        <v>136</v>
      </c>
      <c r="B101" s="30" t="s">
        <v>137</v>
      </c>
      <c r="C101" s="31">
        <v>15966300</v>
      </c>
      <c r="D101" s="31">
        <v>7645794.9299999997</v>
      </c>
      <c r="E101" s="32">
        <v>8320505.0700000003</v>
      </c>
      <c r="F101" s="36">
        <f t="shared" si="1"/>
        <v>0.47887080475752053</v>
      </c>
    </row>
    <row r="102" spans="1:6" ht="24" customHeight="1">
      <c r="A102" s="18" t="s">
        <v>138</v>
      </c>
      <c r="B102" s="30" t="s">
        <v>139</v>
      </c>
      <c r="C102" s="31">
        <v>15966300</v>
      </c>
      <c r="D102" s="31">
        <v>7645794.9299999997</v>
      </c>
      <c r="E102" s="32">
        <v>8320505.0700000003</v>
      </c>
      <c r="F102" s="36">
        <f t="shared" si="1"/>
        <v>0.47887080475752053</v>
      </c>
    </row>
    <row r="103" spans="1:6" ht="36" customHeight="1">
      <c r="A103" s="18" t="s">
        <v>140</v>
      </c>
      <c r="B103" s="30" t="s">
        <v>141</v>
      </c>
      <c r="C103" s="31">
        <v>15666300</v>
      </c>
      <c r="D103" s="31">
        <v>7645794.9299999997</v>
      </c>
      <c r="E103" s="32">
        <v>8020505.0700000003</v>
      </c>
      <c r="F103" s="36">
        <f t="shared" si="1"/>
        <v>0.48804088585051991</v>
      </c>
    </row>
    <row r="104" spans="1:6" ht="15" customHeight="1">
      <c r="A104" s="18" t="s">
        <v>142</v>
      </c>
      <c r="B104" s="30" t="s">
        <v>143</v>
      </c>
      <c r="C104" s="31">
        <v>300000</v>
      </c>
      <c r="D104" s="31" t="s">
        <v>6</v>
      </c>
      <c r="E104" s="32">
        <v>300000</v>
      </c>
      <c r="F104" s="36"/>
    </row>
    <row r="105" spans="1:6" ht="48" customHeight="1">
      <c r="A105" s="18" t="s">
        <v>23</v>
      </c>
      <c r="B105" s="30" t="s">
        <v>144</v>
      </c>
      <c r="C105" s="31">
        <v>360000</v>
      </c>
      <c r="D105" s="31">
        <v>85000</v>
      </c>
      <c r="E105" s="32">
        <v>275000</v>
      </c>
      <c r="F105" s="36">
        <f t="shared" si="1"/>
        <v>0.2361111111111111</v>
      </c>
    </row>
    <row r="106" spans="1:6" ht="24" customHeight="1">
      <c r="A106" s="18" t="s">
        <v>138</v>
      </c>
      <c r="B106" s="30" t="s">
        <v>145</v>
      </c>
      <c r="C106" s="31">
        <v>360000</v>
      </c>
      <c r="D106" s="31">
        <v>85000</v>
      </c>
      <c r="E106" s="32">
        <v>275000</v>
      </c>
      <c r="F106" s="36">
        <f t="shared" si="1"/>
        <v>0.2361111111111111</v>
      </c>
    </row>
    <row r="107" spans="1:6" ht="15" customHeight="1">
      <c r="A107" s="18" t="s">
        <v>142</v>
      </c>
      <c r="B107" s="30" t="s">
        <v>146</v>
      </c>
      <c r="C107" s="31">
        <v>360000</v>
      </c>
      <c r="D107" s="31">
        <v>85000</v>
      </c>
      <c r="E107" s="32">
        <v>275000</v>
      </c>
      <c r="F107" s="36">
        <f t="shared" si="1"/>
        <v>0.2361111111111111</v>
      </c>
    </row>
    <row r="108" spans="1:6" ht="60" customHeight="1">
      <c r="A108" s="18" t="s">
        <v>147</v>
      </c>
      <c r="B108" s="30" t="s">
        <v>148</v>
      </c>
      <c r="C108" s="31">
        <v>6000</v>
      </c>
      <c r="D108" s="31" t="s">
        <v>6</v>
      </c>
      <c r="E108" s="32">
        <v>6000</v>
      </c>
      <c r="F108" s="36"/>
    </row>
    <row r="109" spans="1:6" ht="24" customHeight="1">
      <c r="A109" s="18" t="s">
        <v>44</v>
      </c>
      <c r="B109" s="30" t="s">
        <v>149</v>
      </c>
      <c r="C109" s="31">
        <v>6000</v>
      </c>
      <c r="D109" s="31" t="s">
        <v>6</v>
      </c>
      <c r="E109" s="32">
        <v>6000</v>
      </c>
      <c r="F109" s="36"/>
    </row>
    <row r="110" spans="1:6" ht="24" customHeight="1">
      <c r="A110" s="18" t="s">
        <v>48</v>
      </c>
      <c r="B110" s="30" t="s">
        <v>150</v>
      </c>
      <c r="C110" s="31">
        <v>6000</v>
      </c>
      <c r="D110" s="31" t="s">
        <v>6</v>
      </c>
      <c r="E110" s="32">
        <v>6000</v>
      </c>
      <c r="F110" s="36"/>
    </row>
    <row r="111" spans="1:6" ht="24" customHeight="1">
      <c r="A111" s="18" t="s">
        <v>151</v>
      </c>
      <c r="B111" s="30" t="s">
        <v>152</v>
      </c>
      <c r="C111" s="31">
        <v>128990</v>
      </c>
      <c r="D111" s="31">
        <v>54574.03</v>
      </c>
      <c r="E111" s="32">
        <v>74415.97</v>
      </c>
      <c r="F111" s="36">
        <f t="shared" si="1"/>
        <v>0.42308729358865027</v>
      </c>
    </row>
    <row r="112" spans="1:6" ht="48" customHeight="1">
      <c r="A112" s="18" t="s">
        <v>17</v>
      </c>
      <c r="B112" s="30" t="s">
        <v>153</v>
      </c>
      <c r="C112" s="31">
        <v>66000</v>
      </c>
      <c r="D112" s="31">
        <v>35395.51</v>
      </c>
      <c r="E112" s="32">
        <v>30604.49</v>
      </c>
      <c r="F112" s="36">
        <f t="shared" si="1"/>
        <v>0.53629560606060611</v>
      </c>
    </row>
    <row r="113" spans="1:6" ht="15" customHeight="1">
      <c r="A113" s="18" t="s">
        <v>19</v>
      </c>
      <c r="B113" s="30" t="s">
        <v>154</v>
      </c>
      <c r="C113" s="31">
        <v>51000</v>
      </c>
      <c r="D113" s="31">
        <v>30323.54</v>
      </c>
      <c r="E113" s="32">
        <v>20676.46</v>
      </c>
      <c r="F113" s="36">
        <f t="shared" si="1"/>
        <v>0.59457921568627448</v>
      </c>
    </row>
    <row r="114" spans="1:6" ht="36" customHeight="1">
      <c r="A114" s="18" t="s">
        <v>21</v>
      </c>
      <c r="B114" s="30" t="s">
        <v>155</v>
      </c>
      <c r="C114" s="31">
        <v>15000</v>
      </c>
      <c r="D114" s="31">
        <v>5071.97</v>
      </c>
      <c r="E114" s="32">
        <v>9928.0300000000007</v>
      </c>
      <c r="F114" s="36">
        <f t="shared" si="1"/>
        <v>0.33813133333333334</v>
      </c>
    </row>
    <row r="115" spans="1:6" ht="24" customHeight="1">
      <c r="A115" s="18" t="s">
        <v>44</v>
      </c>
      <c r="B115" s="30" t="s">
        <v>156</v>
      </c>
      <c r="C115" s="31">
        <v>62990</v>
      </c>
      <c r="D115" s="31">
        <v>19178.52</v>
      </c>
      <c r="E115" s="32">
        <v>43811.48</v>
      </c>
      <c r="F115" s="36">
        <f t="shared" si="1"/>
        <v>0.30446928083822827</v>
      </c>
    </row>
    <row r="116" spans="1:6" ht="24" customHeight="1">
      <c r="A116" s="18" t="s">
        <v>46</v>
      </c>
      <c r="B116" s="30" t="s">
        <v>157</v>
      </c>
      <c r="C116" s="31">
        <v>10000</v>
      </c>
      <c r="D116" s="31">
        <v>3300</v>
      </c>
      <c r="E116" s="32">
        <v>6700</v>
      </c>
      <c r="F116" s="36">
        <f t="shared" si="1"/>
        <v>0.33</v>
      </c>
    </row>
    <row r="117" spans="1:6" ht="24" customHeight="1">
      <c r="A117" s="18" t="s">
        <v>48</v>
      </c>
      <c r="B117" s="30" t="s">
        <v>158</v>
      </c>
      <c r="C117" s="31">
        <v>52990</v>
      </c>
      <c r="D117" s="31">
        <v>15878.52</v>
      </c>
      <c r="E117" s="32">
        <v>37111.480000000003</v>
      </c>
      <c r="F117" s="36">
        <f t="shared" si="1"/>
        <v>0.29965125495376488</v>
      </c>
    </row>
    <row r="118" spans="1:6" ht="48" customHeight="1">
      <c r="A118" s="18" t="s">
        <v>136</v>
      </c>
      <c r="B118" s="30" t="s">
        <v>159</v>
      </c>
      <c r="C118" s="31">
        <v>10629372</v>
      </c>
      <c r="D118" s="31">
        <v>6267961.7300000004</v>
      </c>
      <c r="E118" s="32">
        <v>4361410.2699999996</v>
      </c>
      <c r="F118" s="36">
        <f t="shared" si="1"/>
        <v>0.58968316566585499</v>
      </c>
    </row>
    <row r="119" spans="1:6" ht="24" customHeight="1">
      <c r="A119" s="18" t="s">
        <v>138</v>
      </c>
      <c r="B119" s="30" t="s">
        <v>160</v>
      </c>
      <c r="C119" s="31">
        <v>10629372</v>
      </c>
      <c r="D119" s="31">
        <v>6267961.7300000004</v>
      </c>
      <c r="E119" s="32">
        <v>4361410.2699999996</v>
      </c>
      <c r="F119" s="36">
        <f t="shared" si="1"/>
        <v>0.58968316566585499</v>
      </c>
    </row>
    <row r="120" spans="1:6" ht="36" customHeight="1">
      <c r="A120" s="18" t="s">
        <v>161</v>
      </c>
      <c r="B120" s="30" t="s">
        <v>162</v>
      </c>
      <c r="C120" s="31">
        <v>10629372</v>
      </c>
      <c r="D120" s="31">
        <v>6267961.7300000004</v>
      </c>
      <c r="E120" s="32">
        <v>4361410.2699999996</v>
      </c>
      <c r="F120" s="36">
        <f t="shared" si="1"/>
        <v>0.58968316566585499</v>
      </c>
    </row>
    <row r="121" spans="1:6" ht="48" customHeight="1">
      <c r="A121" s="18" t="s">
        <v>23</v>
      </c>
      <c r="B121" s="30" t="s">
        <v>163</v>
      </c>
      <c r="C121" s="31">
        <v>100000</v>
      </c>
      <c r="D121" s="31">
        <v>15000</v>
      </c>
      <c r="E121" s="32">
        <v>85000</v>
      </c>
      <c r="F121" s="36">
        <f t="shared" si="1"/>
        <v>0.15</v>
      </c>
    </row>
    <row r="122" spans="1:6" ht="24" customHeight="1">
      <c r="A122" s="18" t="s">
        <v>138</v>
      </c>
      <c r="B122" s="30" t="s">
        <v>164</v>
      </c>
      <c r="C122" s="31">
        <v>100000</v>
      </c>
      <c r="D122" s="31">
        <v>15000</v>
      </c>
      <c r="E122" s="32">
        <v>85000</v>
      </c>
      <c r="F122" s="36">
        <f t="shared" si="1"/>
        <v>0.15</v>
      </c>
    </row>
    <row r="123" spans="1:6" ht="15" customHeight="1">
      <c r="A123" s="18" t="s">
        <v>165</v>
      </c>
      <c r="B123" s="30" t="s">
        <v>166</v>
      </c>
      <c r="C123" s="31">
        <v>100000</v>
      </c>
      <c r="D123" s="31">
        <v>15000</v>
      </c>
      <c r="E123" s="32">
        <v>85000</v>
      </c>
      <c r="F123" s="36">
        <f t="shared" si="1"/>
        <v>0.15</v>
      </c>
    </row>
    <row r="124" spans="1:6" ht="15" customHeight="1">
      <c r="A124" s="18" t="s">
        <v>121</v>
      </c>
      <c r="B124" s="30" t="s">
        <v>167</v>
      </c>
      <c r="C124" s="31">
        <v>3392000</v>
      </c>
      <c r="D124" s="31">
        <v>1824072.1</v>
      </c>
      <c r="E124" s="32">
        <v>1567927.9</v>
      </c>
      <c r="F124" s="36">
        <f t="shared" si="1"/>
        <v>0.53775710495283024</v>
      </c>
    </row>
    <row r="125" spans="1:6" ht="24" customHeight="1">
      <c r="A125" s="18" t="s">
        <v>44</v>
      </c>
      <c r="B125" s="30" t="s">
        <v>168</v>
      </c>
      <c r="C125" s="31">
        <v>3392000</v>
      </c>
      <c r="D125" s="31">
        <v>1824072.1</v>
      </c>
      <c r="E125" s="32">
        <v>1567927.9</v>
      </c>
      <c r="F125" s="36">
        <f t="shared" si="1"/>
        <v>0.53775710495283024</v>
      </c>
    </row>
    <row r="126" spans="1:6" ht="24" customHeight="1">
      <c r="A126" s="18" t="s">
        <v>48</v>
      </c>
      <c r="B126" s="30" t="s">
        <v>169</v>
      </c>
      <c r="C126" s="31">
        <v>3392000</v>
      </c>
      <c r="D126" s="31">
        <v>1824072.1</v>
      </c>
      <c r="E126" s="32">
        <v>1567927.9</v>
      </c>
      <c r="F126" s="36">
        <f t="shared" si="1"/>
        <v>0.53775710495283024</v>
      </c>
    </row>
    <row r="127" spans="1:6" ht="48" customHeight="1">
      <c r="A127" s="18" t="s">
        <v>170</v>
      </c>
      <c r="B127" s="30" t="s">
        <v>171</v>
      </c>
      <c r="C127" s="31">
        <v>1869586</v>
      </c>
      <c r="D127" s="31" t="s">
        <v>6</v>
      </c>
      <c r="E127" s="32">
        <v>1869586</v>
      </c>
      <c r="F127" s="36"/>
    </row>
    <row r="128" spans="1:6" ht="24" customHeight="1">
      <c r="A128" s="18" t="s">
        <v>138</v>
      </c>
      <c r="B128" s="30" t="s">
        <v>172</v>
      </c>
      <c r="C128" s="31">
        <v>1869586</v>
      </c>
      <c r="D128" s="31" t="s">
        <v>6</v>
      </c>
      <c r="E128" s="32">
        <v>1869586</v>
      </c>
      <c r="F128" s="36"/>
    </row>
    <row r="129" spans="1:6" ht="36" customHeight="1">
      <c r="A129" s="18" t="s">
        <v>161</v>
      </c>
      <c r="B129" s="30" t="s">
        <v>173</v>
      </c>
      <c r="C129" s="31">
        <v>1869586</v>
      </c>
      <c r="D129" s="31" t="s">
        <v>6</v>
      </c>
      <c r="E129" s="32">
        <v>1869586</v>
      </c>
      <c r="F129" s="36"/>
    </row>
    <row r="130" spans="1:6" ht="24" customHeight="1">
      <c r="A130" s="18" t="s">
        <v>174</v>
      </c>
      <c r="B130" s="30" t="s">
        <v>175</v>
      </c>
      <c r="C130" s="31">
        <v>98399</v>
      </c>
      <c r="D130" s="31" t="s">
        <v>6</v>
      </c>
      <c r="E130" s="32">
        <v>98399</v>
      </c>
      <c r="F130" s="36"/>
    </row>
    <row r="131" spans="1:6" ht="24" customHeight="1">
      <c r="A131" s="18" t="s">
        <v>138</v>
      </c>
      <c r="B131" s="30" t="s">
        <v>176</v>
      </c>
      <c r="C131" s="31">
        <v>98399</v>
      </c>
      <c r="D131" s="31" t="s">
        <v>6</v>
      </c>
      <c r="E131" s="32">
        <v>98399</v>
      </c>
      <c r="F131" s="36"/>
    </row>
    <row r="132" spans="1:6" ht="36" customHeight="1">
      <c r="A132" s="18" t="s">
        <v>161</v>
      </c>
      <c r="B132" s="30" t="s">
        <v>177</v>
      </c>
      <c r="C132" s="31">
        <v>98399</v>
      </c>
      <c r="D132" s="31" t="s">
        <v>6</v>
      </c>
      <c r="E132" s="32">
        <v>98399</v>
      </c>
      <c r="F132" s="36"/>
    </row>
    <row r="133" spans="1:6" ht="48" customHeight="1">
      <c r="A133" s="18" t="s">
        <v>136</v>
      </c>
      <c r="B133" s="30" t="s">
        <v>178</v>
      </c>
      <c r="C133" s="31">
        <v>3538000</v>
      </c>
      <c r="D133" s="31">
        <v>1569717.41</v>
      </c>
      <c r="E133" s="32">
        <v>1968282.59</v>
      </c>
      <c r="F133" s="36">
        <f t="shared" si="1"/>
        <v>0.44367366026003391</v>
      </c>
    </row>
    <row r="134" spans="1:6" ht="24" customHeight="1">
      <c r="A134" s="18" t="s">
        <v>138</v>
      </c>
      <c r="B134" s="30" t="s">
        <v>179</v>
      </c>
      <c r="C134" s="31">
        <v>3538000</v>
      </c>
      <c r="D134" s="31">
        <v>1569717.41</v>
      </c>
      <c r="E134" s="32">
        <v>1968282.59</v>
      </c>
      <c r="F134" s="36">
        <f t="shared" si="1"/>
        <v>0.44367366026003391</v>
      </c>
    </row>
    <row r="135" spans="1:6" ht="36" customHeight="1">
      <c r="A135" s="18" t="s">
        <v>161</v>
      </c>
      <c r="B135" s="30" t="s">
        <v>180</v>
      </c>
      <c r="C135" s="31">
        <v>3538000</v>
      </c>
      <c r="D135" s="31">
        <v>1569717.41</v>
      </c>
      <c r="E135" s="32">
        <v>1968282.59</v>
      </c>
      <c r="F135" s="36">
        <f t="shared" si="1"/>
        <v>0.44367366026003391</v>
      </c>
    </row>
    <row r="136" spans="1:6" ht="48" customHeight="1">
      <c r="A136" s="18" t="s">
        <v>23</v>
      </c>
      <c r="B136" s="30" t="s">
        <v>181</v>
      </c>
      <c r="C136" s="31">
        <v>100000</v>
      </c>
      <c r="D136" s="31" t="s">
        <v>6</v>
      </c>
      <c r="E136" s="32">
        <v>100000</v>
      </c>
      <c r="F136" s="36"/>
    </row>
    <row r="137" spans="1:6" ht="24" customHeight="1">
      <c r="A137" s="18" t="s">
        <v>138</v>
      </c>
      <c r="B137" s="30" t="s">
        <v>182</v>
      </c>
      <c r="C137" s="31">
        <v>100000</v>
      </c>
      <c r="D137" s="31" t="s">
        <v>6</v>
      </c>
      <c r="E137" s="32">
        <v>100000</v>
      </c>
      <c r="F137" s="36"/>
    </row>
    <row r="138" spans="1:6" ht="15" customHeight="1">
      <c r="A138" s="18" t="s">
        <v>165</v>
      </c>
      <c r="B138" s="30" t="s">
        <v>183</v>
      </c>
      <c r="C138" s="31">
        <v>100000</v>
      </c>
      <c r="D138" s="31" t="s">
        <v>6</v>
      </c>
      <c r="E138" s="32">
        <v>100000</v>
      </c>
      <c r="F138" s="36"/>
    </row>
    <row r="139" spans="1:6" ht="60" customHeight="1">
      <c r="A139" s="18" t="s">
        <v>147</v>
      </c>
      <c r="B139" s="30" t="s">
        <v>184</v>
      </c>
      <c r="C139" s="31">
        <v>8000</v>
      </c>
      <c r="D139" s="31" t="s">
        <v>6</v>
      </c>
      <c r="E139" s="32">
        <v>8000</v>
      </c>
      <c r="F139" s="36"/>
    </row>
    <row r="140" spans="1:6" ht="15" customHeight="1">
      <c r="A140" s="18" t="s">
        <v>185</v>
      </c>
      <c r="B140" s="30" t="s">
        <v>186</v>
      </c>
      <c r="C140" s="31">
        <v>8000</v>
      </c>
      <c r="D140" s="31" t="s">
        <v>6</v>
      </c>
      <c r="E140" s="32">
        <v>8000</v>
      </c>
      <c r="F140" s="36"/>
    </row>
    <row r="141" spans="1:6" ht="15" customHeight="1">
      <c r="A141" s="18" t="s">
        <v>187</v>
      </c>
      <c r="B141" s="30" t="s">
        <v>188</v>
      </c>
      <c r="C141" s="31">
        <v>8000</v>
      </c>
      <c r="D141" s="31" t="s">
        <v>6</v>
      </c>
      <c r="E141" s="32">
        <v>8000</v>
      </c>
      <c r="F141" s="36"/>
    </row>
    <row r="142" spans="1:6" ht="15" customHeight="1">
      <c r="A142" s="18" t="s">
        <v>121</v>
      </c>
      <c r="B142" s="30" t="s">
        <v>189</v>
      </c>
      <c r="C142" s="31">
        <v>20000</v>
      </c>
      <c r="D142" s="31" t="s">
        <v>6</v>
      </c>
      <c r="E142" s="32">
        <v>20000</v>
      </c>
      <c r="F142" s="36"/>
    </row>
    <row r="143" spans="1:6" ht="24" customHeight="1">
      <c r="A143" s="18" t="s">
        <v>44</v>
      </c>
      <c r="B143" s="30" t="s">
        <v>190</v>
      </c>
      <c r="C143" s="31">
        <v>20000</v>
      </c>
      <c r="D143" s="31" t="s">
        <v>6</v>
      </c>
      <c r="E143" s="32">
        <v>20000</v>
      </c>
      <c r="F143" s="36"/>
    </row>
    <row r="144" spans="1:6" ht="24" customHeight="1">
      <c r="A144" s="18" t="s">
        <v>48</v>
      </c>
      <c r="B144" s="30" t="s">
        <v>191</v>
      </c>
      <c r="C144" s="31">
        <v>20000</v>
      </c>
      <c r="D144" s="31" t="s">
        <v>6</v>
      </c>
      <c r="E144" s="32">
        <v>20000</v>
      </c>
      <c r="F144" s="36"/>
    </row>
    <row r="145" spans="1:6" ht="15" customHeight="1">
      <c r="A145" s="18" t="s">
        <v>192</v>
      </c>
      <c r="B145" s="30" t="s">
        <v>193</v>
      </c>
      <c r="C145" s="31">
        <v>123900</v>
      </c>
      <c r="D145" s="31">
        <v>60000</v>
      </c>
      <c r="E145" s="32">
        <v>63900</v>
      </c>
      <c r="F145" s="36">
        <f t="shared" ref="F137:F200" si="2">D145/C145</f>
        <v>0.48426150121065376</v>
      </c>
    </row>
    <row r="146" spans="1:6" ht="15" customHeight="1">
      <c r="A146" s="18" t="s">
        <v>194</v>
      </c>
      <c r="B146" s="30" t="s">
        <v>195</v>
      </c>
      <c r="C146" s="31">
        <v>123900</v>
      </c>
      <c r="D146" s="31">
        <v>60000</v>
      </c>
      <c r="E146" s="32">
        <v>63900</v>
      </c>
      <c r="F146" s="36">
        <f t="shared" si="2"/>
        <v>0.48426150121065376</v>
      </c>
    </row>
    <row r="147" spans="1:6" ht="24" customHeight="1">
      <c r="A147" s="18" t="s">
        <v>196</v>
      </c>
      <c r="B147" s="30" t="s">
        <v>197</v>
      </c>
      <c r="C147" s="31">
        <v>123900</v>
      </c>
      <c r="D147" s="31">
        <v>60000</v>
      </c>
      <c r="E147" s="32">
        <v>63900</v>
      </c>
      <c r="F147" s="36">
        <f t="shared" si="2"/>
        <v>0.48426150121065376</v>
      </c>
    </row>
    <row r="148" spans="1:6" ht="15" customHeight="1">
      <c r="A148" s="18" t="s">
        <v>185</v>
      </c>
      <c r="B148" s="30" t="s">
        <v>198</v>
      </c>
      <c r="C148" s="31">
        <v>123900</v>
      </c>
      <c r="D148" s="31">
        <v>60000</v>
      </c>
      <c r="E148" s="32">
        <v>63900</v>
      </c>
      <c r="F148" s="36">
        <f t="shared" si="2"/>
        <v>0.48426150121065376</v>
      </c>
    </row>
    <row r="149" spans="1:6" ht="15" customHeight="1">
      <c r="A149" s="18" t="s">
        <v>187</v>
      </c>
      <c r="B149" s="30" t="s">
        <v>199</v>
      </c>
      <c r="C149" s="31">
        <v>123900</v>
      </c>
      <c r="D149" s="31">
        <v>60000</v>
      </c>
      <c r="E149" s="32">
        <v>63900</v>
      </c>
      <c r="F149" s="36">
        <f t="shared" si="2"/>
        <v>0.48426150121065376</v>
      </c>
    </row>
    <row r="150" spans="1:6" ht="24" customHeight="1">
      <c r="A150" s="18" t="s">
        <v>200</v>
      </c>
      <c r="B150" s="30" t="s">
        <v>201</v>
      </c>
      <c r="C150" s="31">
        <v>5304364.8</v>
      </c>
      <c r="D150" s="31">
        <v>2059875.37</v>
      </c>
      <c r="E150" s="32">
        <v>3244489.43</v>
      </c>
      <c r="F150" s="36">
        <f t="shared" si="2"/>
        <v>0.38833591724309763</v>
      </c>
    </row>
    <row r="151" spans="1:6" ht="15" customHeight="1">
      <c r="A151" s="18" t="s">
        <v>202</v>
      </c>
      <c r="B151" s="30" t="s">
        <v>203</v>
      </c>
      <c r="C151" s="31">
        <v>1865410.8</v>
      </c>
      <c r="D151" s="31">
        <v>723739.45</v>
      </c>
      <c r="E151" s="32">
        <v>1141671.3500000001</v>
      </c>
      <c r="F151" s="36">
        <f t="shared" si="2"/>
        <v>0.38797858895209564</v>
      </c>
    </row>
    <row r="152" spans="1:6" ht="60" customHeight="1">
      <c r="A152" s="18" t="s">
        <v>204</v>
      </c>
      <c r="B152" s="30" t="s">
        <v>205</v>
      </c>
      <c r="C152" s="31">
        <v>1865410.8</v>
      </c>
      <c r="D152" s="31">
        <v>723739.45</v>
      </c>
      <c r="E152" s="32">
        <v>1141671.3500000001</v>
      </c>
      <c r="F152" s="36">
        <f t="shared" si="2"/>
        <v>0.38797858895209564</v>
      </c>
    </row>
    <row r="153" spans="1:6" ht="48" customHeight="1">
      <c r="A153" s="18" t="s">
        <v>17</v>
      </c>
      <c r="B153" s="30" t="s">
        <v>206</v>
      </c>
      <c r="C153" s="31">
        <v>1441839.8</v>
      </c>
      <c r="D153" s="31">
        <v>627898.48</v>
      </c>
      <c r="E153" s="32">
        <v>813941.32</v>
      </c>
      <c r="F153" s="36">
        <f t="shared" si="2"/>
        <v>0.43548421953673355</v>
      </c>
    </row>
    <row r="154" spans="1:6" ht="15" customHeight="1">
      <c r="A154" s="18" t="s">
        <v>19</v>
      </c>
      <c r="B154" s="30" t="s">
        <v>207</v>
      </c>
      <c r="C154" s="31">
        <v>1062000</v>
      </c>
      <c r="D154" s="31">
        <v>479418.56</v>
      </c>
      <c r="E154" s="32">
        <v>582581.43999999994</v>
      </c>
      <c r="F154" s="36">
        <f t="shared" si="2"/>
        <v>0.45142990583804143</v>
      </c>
    </row>
    <row r="155" spans="1:6" ht="24" customHeight="1">
      <c r="A155" s="18" t="s">
        <v>26</v>
      </c>
      <c r="B155" s="30" t="s">
        <v>208</v>
      </c>
      <c r="C155" s="31">
        <v>60000</v>
      </c>
      <c r="D155" s="31">
        <v>26831.200000000001</v>
      </c>
      <c r="E155" s="32">
        <v>33168.800000000003</v>
      </c>
      <c r="F155" s="36">
        <f t="shared" si="2"/>
        <v>0.44718666666666668</v>
      </c>
    </row>
    <row r="156" spans="1:6" ht="36" customHeight="1">
      <c r="A156" s="18" t="s">
        <v>21</v>
      </c>
      <c r="B156" s="30" t="s">
        <v>209</v>
      </c>
      <c r="C156" s="31">
        <v>319839.8</v>
      </c>
      <c r="D156" s="31">
        <v>121648.72</v>
      </c>
      <c r="E156" s="32">
        <v>198191.08</v>
      </c>
      <c r="F156" s="36">
        <f t="shared" si="2"/>
        <v>0.38034265904368375</v>
      </c>
    </row>
    <row r="157" spans="1:6" ht="24" customHeight="1">
      <c r="A157" s="18" t="s">
        <v>44</v>
      </c>
      <c r="B157" s="30" t="s">
        <v>210</v>
      </c>
      <c r="C157" s="31">
        <v>423571</v>
      </c>
      <c r="D157" s="31">
        <v>95840.97</v>
      </c>
      <c r="E157" s="32">
        <v>327730.03000000003</v>
      </c>
      <c r="F157" s="36">
        <f t="shared" si="2"/>
        <v>0.22626896081176473</v>
      </c>
    </row>
    <row r="158" spans="1:6" ht="24" customHeight="1">
      <c r="A158" s="18" t="s">
        <v>46</v>
      </c>
      <c r="B158" s="30" t="s">
        <v>211</v>
      </c>
      <c r="C158" s="31">
        <v>65000</v>
      </c>
      <c r="D158" s="31">
        <v>6153.27</v>
      </c>
      <c r="E158" s="32">
        <v>58846.73</v>
      </c>
      <c r="F158" s="36">
        <f t="shared" si="2"/>
        <v>9.4665692307692312E-2</v>
      </c>
    </row>
    <row r="159" spans="1:6" ht="24" customHeight="1">
      <c r="A159" s="18" t="s">
        <v>48</v>
      </c>
      <c r="B159" s="30" t="s">
        <v>212</v>
      </c>
      <c r="C159" s="31">
        <v>358571</v>
      </c>
      <c r="D159" s="31">
        <v>89687.7</v>
      </c>
      <c r="E159" s="32">
        <v>268883.3</v>
      </c>
      <c r="F159" s="36">
        <f t="shared" si="2"/>
        <v>0.25012535871556818</v>
      </c>
    </row>
    <row r="160" spans="1:6" ht="24" customHeight="1">
      <c r="A160" s="18" t="s">
        <v>213</v>
      </c>
      <c r="B160" s="30" t="s">
        <v>214</v>
      </c>
      <c r="C160" s="31">
        <v>3438954</v>
      </c>
      <c r="D160" s="31">
        <v>1336135.92</v>
      </c>
      <c r="E160" s="32">
        <v>2102818.08</v>
      </c>
      <c r="F160" s="36">
        <f t="shared" si="2"/>
        <v>0.38852974480030844</v>
      </c>
    </row>
    <row r="161" spans="1:6" ht="48" customHeight="1">
      <c r="A161" s="18" t="s">
        <v>136</v>
      </c>
      <c r="B161" s="30" t="s">
        <v>215</v>
      </c>
      <c r="C161" s="31">
        <v>2778265</v>
      </c>
      <c r="D161" s="31">
        <v>1324635.92</v>
      </c>
      <c r="E161" s="32">
        <v>1453629.08</v>
      </c>
      <c r="F161" s="36">
        <f t="shared" si="2"/>
        <v>0.47678530305784361</v>
      </c>
    </row>
    <row r="162" spans="1:6" ht="48" customHeight="1">
      <c r="A162" s="18" t="s">
        <v>17</v>
      </c>
      <c r="B162" s="30" t="s">
        <v>216</v>
      </c>
      <c r="C162" s="31">
        <v>2641065</v>
      </c>
      <c r="D162" s="31">
        <v>1293518.47</v>
      </c>
      <c r="E162" s="32">
        <v>1347546.53</v>
      </c>
      <c r="F162" s="36">
        <f t="shared" si="2"/>
        <v>0.48977153913288768</v>
      </c>
    </row>
    <row r="163" spans="1:6" ht="15" customHeight="1">
      <c r="A163" s="18" t="s">
        <v>217</v>
      </c>
      <c r="B163" s="30" t="s">
        <v>218</v>
      </c>
      <c r="C163" s="31">
        <v>2013875</v>
      </c>
      <c r="D163" s="31">
        <v>1016710.55</v>
      </c>
      <c r="E163" s="32">
        <v>997164.45</v>
      </c>
      <c r="F163" s="36">
        <f t="shared" si="2"/>
        <v>0.50485285829557447</v>
      </c>
    </row>
    <row r="164" spans="1:6" ht="24" customHeight="1">
      <c r="A164" s="18" t="s">
        <v>219</v>
      </c>
      <c r="B164" s="30" t="s">
        <v>220</v>
      </c>
      <c r="C164" s="31">
        <v>19000</v>
      </c>
      <c r="D164" s="31">
        <v>18000</v>
      </c>
      <c r="E164" s="32">
        <v>1000</v>
      </c>
      <c r="F164" s="36">
        <f t="shared" si="2"/>
        <v>0.94736842105263153</v>
      </c>
    </row>
    <row r="165" spans="1:6" ht="36" customHeight="1">
      <c r="A165" s="18" t="s">
        <v>221</v>
      </c>
      <c r="B165" s="30" t="s">
        <v>222</v>
      </c>
      <c r="C165" s="31">
        <v>608190</v>
      </c>
      <c r="D165" s="31">
        <v>258807.92</v>
      </c>
      <c r="E165" s="32">
        <v>349382.08</v>
      </c>
      <c r="F165" s="36">
        <f t="shared" si="2"/>
        <v>0.42553794044624216</v>
      </c>
    </row>
    <row r="166" spans="1:6" ht="24" customHeight="1">
      <c r="A166" s="18" t="s">
        <v>44</v>
      </c>
      <c r="B166" s="30" t="s">
        <v>223</v>
      </c>
      <c r="C166" s="31">
        <v>137198.94</v>
      </c>
      <c r="D166" s="31">
        <v>31116.39</v>
      </c>
      <c r="E166" s="32">
        <v>106082.55</v>
      </c>
      <c r="F166" s="36">
        <f t="shared" si="2"/>
        <v>0.22679759770738753</v>
      </c>
    </row>
    <row r="167" spans="1:6" ht="24" customHeight="1">
      <c r="A167" s="18" t="s">
        <v>46</v>
      </c>
      <c r="B167" s="30" t="s">
        <v>224</v>
      </c>
      <c r="C167" s="31">
        <v>92129</v>
      </c>
      <c r="D167" s="31">
        <v>31116.39</v>
      </c>
      <c r="E167" s="32">
        <v>61012.61</v>
      </c>
      <c r="F167" s="36">
        <f t="shared" si="2"/>
        <v>0.33774804893138966</v>
      </c>
    </row>
    <row r="168" spans="1:6" ht="24" customHeight="1">
      <c r="A168" s="18" t="s">
        <v>48</v>
      </c>
      <c r="B168" s="30" t="s">
        <v>225</v>
      </c>
      <c r="C168" s="31">
        <v>45069.94</v>
      </c>
      <c r="D168" s="31" t="s">
        <v>6</v>
      </c>
      <c r="E168" s="32">
        <v>45069.94</v>
      </c>
      <c r="F168" s="36"/>
    </row>
    <row r="169" spans="1:6" ht="15" customHeight="1">
      <c r="A169" s="18" t="s">
        <v>70</v>
      </c>
      <c r="B169" s="30" t="s">
        <v>226</v>
      </c>
      <c r="C169" s="31">
        <v>1.06</v>
      </c>
      <c r="D169" s="31">
        <v>1.06</v>
      </c>
      <c r="E169" s="32" t="s">
        <v>6</v>
      </c>
      <c r="F169" s="36">
        <f t="shared" si="2"/>
        <v>1</v>
      </c>
    </row>
    <row r="170" spans="1:6" ht="15" customHeight="1">
      <c r="A170" s="18" t="s">
        <v>76</v>
      </c>
      <c r="B170" s="30" t="s">
        <v>227</v>
      </c>
      <c r="C170" s="31">
        <v>1.06</v>
      </c>
      <c r="D170" s="31">
        <v>1.06</v>
      </c>
      <c r="E170" s="32" t="s">
        <v>6</v>
      </c>
      <c r="F170" s="36">
        <f t="shared" si="2"/>
        <v>1</v>
      </c>
    </row>
    <row r="171" spans="1:6" ht="48" customHeight="1">
      <c r="A171" s="18" t="s">
        <v>23</v>
      </c>
      <c r="B171" s="30" t="s">
        <v>228</v>
      </c>
      <c r="C171" s="31">
        <v>80000</v>
      </c>
      <c r="D171" s="31">
        <v>11500</v>
      </c>
      <c r="E171" s="32">
        <v>68500</v>
      </c>
      <c r="F171" s="36">
        <f t="shared" si="2"/>
        <v>0.14374999999999999</v>
      </c>
    </row>
    <row r="172" spans="1:6" ht="48" customHeight="1">
      <c r="A172" s="18" t="s">
        <v>17</v>
      </c>
      <c r="B172" s="30" t="s">
        <v>229</v>
      </c>
      <c r="C172" s="31">
        <v>80000</v>
      </c>
      <c r="D172" s="31">
        <v>11500</v>
      </c>
      <c r="E172" s="32">
        <v>68500</v>
      </c>
      <c r="F172" s="36">
        <f t="shared" si="2"/>
        <v>0.14374999999999999</v>
      </c>
    </row>
    <row r="173" spans="1:6" ht="24" customHeight="1">
      <c r="A173" s="18" t="s">
        <v>219</v>
      </c>
      <c r="B173" s="30" t="s">
        <v>230</v>
      </c>
      <c r="C173" s="31">
        <v>80000</v>
      </c>
      <c r="D173" s="31">
        <v>11500</v>
      </c>
      <c r="E173" s="32">
        <v>68500</v>
      </c>
      <c r="F173" s="36">
        <f t="shared" si="2"/>
        <v>0.14374999999999999</v>
      </c>
    </row>
    <row r="174" spans="1:6" ht="48" customHeight="1">
      <c r="A174" s="18" t="s">
        <v>136</v>
      </c>
      <c r="B174" s="30" t="s">
        <v>231</v>
      </c>
      <c r="C174" s="31">
        <v>580689</v>
      </c>
      <c r="D174" s="31" t="s">
        <v>6</v>
      </c>
      <c r="E174" s="32">
        <v>580689</v>
      </c>
      <c r="F174" s="36"/>
    </row>
    <row r="175" spans="1:6" ht="48" customHeight="1">
      <c r="A175" s="18" t="s">
        <v>17</v>
      </c>
      <c r="B175" s="30" t="s">
        <v>232</v>
      </c>
      <c r="C175" s="31">
        <v>580689</v>
      </c>
      <c r="D175" s="31" t="s">
        <v>6</v>
      </c>
      <c r="E175" s="32">
        <v>580689</v>
      </c>
      <c r="F175" s="36"/>
    </row>
    <row r="176" spans="1:6" ht="15" customHeight="1">
      <c r="A176" s="18" t="s">
        <v>217</v>
      </c>
      <c r="B176" s="30" t="s">
        <v>233</v>
      </c>
      <c r="C176" s="31">
        <v>446000</v>
      </c>
      <c r="D176" s="31" t="s">
        <v>6</v>
      </c>
      <c r="E176" s="32">
        <v>446000</v>
      </c>
      <c r="F176" s="36"/>
    </row>
    <row r="177" spans="1:6" ht="36" customHeight="1">
      <c r="A177" s="18" t="s">
        <v>221</v>
      </c>
      <c r="B177" s="30" t="s">
        <v>234</v>
      </c>
      <c r="C177" s="31">
        <v>134689</v>
      </c>
      <c r="D177" s="31" t="s">
        <v>6</v>
      </c>
      <c r="E177" s="32">
        <v>134689</v>
      </c>
      <c r="F177" s="36"/>
    </row>
    <row r="178" spans="1:6" ht="15" customHeight="1">
      <c r="A178" s="18" t="s">
        <v>235</v>
      </c>
      <c r="B178" s="30" t="s">
        <v>236</v>
      </c>
      <c r="C178" s="31">
        <v>52805718.659999996</v>
      </c>
      <c r="D178" s="31">
        <v>16091072.4</v>
      </c>
      <c r="E178" s="32">
        <v>36714646.259999998</v>
      </c>
      <c r="F178" s="36">
        <f t="shared" si="2"/>
        <v>0.30472215525756852</v>
      </c>
    </row>
    <row r="179" spans="1:6" ht="15" customHeight="1">
      <c r="A179" s="18" t="s">
        <v>237</v>
      </c>
      <c r="B179" s="30" t="s">
        <v>238</v>
      </c>
      <c r="C179" s="31">
        <v>12968763.029999999</v>
      </c>
      <c r="D179" s="31" t="s">
        <v>6</v>
      </c>
      <c r="E179" s="32">
        <v>12968763.029999999</v>
      </c>
      <c r="F179" s="36"/>
    </row>
    <row r="180" spans="1:6" ht="24" customHeight="1">
      <c r="A180" s="18" t="s">
        <v>239</v>
      </c>
      <c r="B180" s="30" t="s">
        <v>240</v>
      </c>
      <c r="C180" s="31">
        <v>12320324.880000001</v>
      </c>
      <c r="D180" s="31" t="s">
        <v>6</v>
      </c>
      <c r="E180" s="32">
        <v>12320324.880000001</v>
      </c>
      <c r="F180" s="36"/>
    </row>
    <row r="181" spans="1:6" ht="24" customHeight="1">
      <c r="A181" s="18" t="s">
        <v>44</v>
      </c>
      <c r="B181" s="30" t="s">
        <v>241</v>
      </c>
      <c r="C181" s="31">
        <v>12320324.880000001</v>
      </c>
      <c r="D181" s="31" t="s">
        <v>6</v>
      </c>
      <c r="E181" s="32">
        <v>12320324.880000001</v>
      </c>
      <c r="F181" s="36"/>
    </row>
    <row r="182" spans="1:6" ht="24" customHeight="1">
      <c r="A182" s="18" t="s">
        <v>48</v>
      </c>
      <c r="B182" s="30" t="s">
        <v>242</v>
      </c>
      <c r="C182" s="31">
        <v>12320324.880000001</v>
      </c>
      <c r="D182" s="31" t="s">
        <v>6</v>
      </c>
      <c r="E182" s="32">
        <v>12320324.880000001</v>
      </c>
      <c r="F182" s="36"/>
    </row>
    <row r="183" spans="1:6" ht="36" customHeight="1">
      <c r="A183" s="18" t="s">
        <v>243</v>
      </c>
      <c r="B183" s="30" t="s">
        <v>244</v>
      </c>
      <c r="C183" s="31">
        <v>648438.15</v>
      </c>
      <c r="D183" s="31" t="s">
        <v>6</v>
      </c>
      <c r="E183" s="32">
        <v>648438.15</v>
      </c>
      <c r="F183" s="36"/>
    </row>
    <row r="184" spans="1:6" ht="24" customHeight="1">
      <c r="A184" s="18" t="s">
        <v>44</v>
      </c>
      <c r="B184" s="30" t="s">
        <v>245</v>
      </c>
      <c r="C184" s="31">
        <v>648438.15</v>
      </c>
      <c r="D184" s="31" t="s">
        <v>6</v>
      </c>
      <c r="E184" s="32">
        <v>648438.15</v>
      </c>
      <c r="F184" s="36"/>
    </row>
    <row r="185" spans="1:6" ht="24" customHeight="1">
      <c r="A185" s="18" t="s">
        <v>48</v>
      </c>
      <c r="B185" s="30" t="s">
        <v>246</v>
      </c>
      <c r="C185" s="31">
        <v>648438.15</v>
      </c>
      <c r="D185" s="31" t="s">
        <v>6</v>
      </c>
      <c r="E185" s="32">
        <v>648438.15</v>
      </c>
      <c r="F185" s="36"/>
    </row>
    <row r="186" spans="1:6" ht="15" customHeight="1">
      <c r="A186" s="18" t="s">
        <v>247</v>
      </c>
      <c r="B186" s="30" t="s">
        <v>248</v>
      </c>
      <c r="C186" s="31">
        <v>1812331.6</v>
      </c>
      <c r="D186" s="31">
        <v>276053.2</v>
      </c>
      <c r="E186" s="32">
        <v>1536278.4</v>
      </c>
      <c r="F186" s="36">
        <f t="shared" si="2"/>
        <v>0.15231936583790737</v>
      </c>
    </row>
    <row r="187" spans="1:6" ht="15" customHeight="1">
      <c r="A187" s="18" t="s">
        <v>121</v>
      </c>
      <c r="B187" s="30" t="s">
        <v>249</v>
      </c>
      <c r="C187" s="31">
        <v>200000</v>
      </c>
      <c r="D187" s="31" t="s">
        <v>6</v>
      </c>
      <c r="E187" s="32">
        <v>200000</v>
      </c>
      <c r="F187" s="36"/>
    </row>
    <row r="188" spans="1:6" ht="15" customHeight="1">
      <c r="A188" s="18" t="s">
        <v>70</v>
      </c>
      <c r="B188" s="30" t="s">
        <v>250</v>
      </c>
      <c r="C188" s="31">
        <v>200000</v>
      </c>
      <c r="D188" s="31" t="s">
        <v>6</v>
      </c>
      <c r="E188" s="32">
        <v>200000</v>
      </c>
      <c r="F188" s="36"/>
    </row>
    <row r="189" spans="1:6" ht="72" customHeight="1">
      <c r="A189" s="18" t="s">
        <v>251</v>
      </c>
      <c r="B189" s="30" t="s">
        <v>252</v>
      </c>
      <c r="C189" s="31">
        <v>200000</v>
      </c>
      <c r="D189" s="31" t="s">
        <v>6</v>
      </c>
      <c r="E189" s="32">
        <v>200000</v>
      </c>
      <c r="F189" s="36"/>
    </row>
    <row r="190" spans="1:6" ht="36" customHeight="1">
      <c r="A190" s="18" t="s">
        <v>253</v>
      </c>
      <c r="B190" s="30" t="s">
        <v>254</v>
      </c>
      <c r="C190" s="31">
        <v>1576291.6</v>
      </c>
      <c r="D190" s="31">
        <v>276053.2</v>
      </c>
      <c r="E190" s="32">
        <v>1300238.3999999999</v>
      </c>
      <c r="F190" s="36">
        <f t="shared" si="2"/>
        <v>0.17512825672610322</v>
      </c>
    </row>
    <row r="191" spans="1:6" ht="15" customHeight="1">
      <c r="A191" s="18" t="s">
        <v>185</v>
      </c>
      <c r="B191" s="30" t="s">
        <v>255</v>
      </c>
      <c r="C191" s="31">
        <v>1576291.6</v>
      </c>
      <c r="D191" s="31">
        <v>276053.2</v>
      </c>
      <c r="E191" s="32">
        <v>1300238.3999999999</v>
      </c>
      <c r="F191" s="36">
        <f t="shared" si="2"/>
        <v>0.17512825672610322</v>
      </c>
    </row>
    <row r="192" spans="1:6" ht="15" customHeight="1">
      <c r="A192" s="18" t="s">
        <v>187</v>
      </c>
      <c r="B192" s="30" t="s">
        <v>256</v>
      </c>
      <c r="C192" s="31">
        <v>1576291.6</v>
      </c>
      <c r="D192" s="31">
        <v>276053.2</v>
      </c>
      <c r="E192" s="32">
        <v>1300238.3999999999</v>
      </c>
      <c r="F192" s="36">
        <f t="shared" si="2"/>
        <v>0.17512825672610322</v>
      </c>
    </row>
    <row r="193" spans="1:6" ht="36" customHeight="1">
      <c r="A193" s="18" t="s">
        <v>257</v>
      </c>
      <c r="B193" s="30" t="s">
        <v>258</v>
      </c>
      <c r="C193" s="31">
        <v>36040</v>
      </c>
      <c r="D193" s="31" t="s">
        <v>6</v>
      </c>
      <c r="E193" s="32">
        <v>36040</v>
      </c>
      <c r="F193" s="36"/>
    </row>
    <row r="194" spans="1:6" ht="15" customHeight="1">
      <c r="A194" s="18" t="s">
        <v>185</v>
      </c>
      <c r="B194" s="30" t="s">
        <v>259</v>
      </c>
      <c r="C194" s="31">
        <v>36040</v>
      </c>
      <c r="D194" s="31" t="s">
        <v>6</v>
      </c>
      <c r="E194" s="32">
        <v>36040</v>
      </c>
      <c r="F194" s="36"/>
    </row>
    <row r="195" spans="1:6" ht="15" customHeight="1">
      <c r="A195" s="18" t="s">
        <v>187</v>
      </c>
      <c r="B195" s="30" t="s">
        <v>260</v>
      </c>
      <c r="C195" s="31">
        <v>36040</v>
      </c>
      <c r="D195" s="31" t="s">
        <v>6</v>
      </c>
      <c r="E195" s="32">
        <v>36040</v>
      </c>
      <c r="F195" s="36"/>
    </row>
    <row r="196" spans="1:6" ht="15" customHeight="1">
      <c r="A196" s="18" t="s">
        <v>261</v>
      </c>
      <c r="B196" s="30" t="s">
        <v>262</v>
      </c>
      <c r="C196" s="31">
        <v>34567150.200000003</v>
      </c>
      <c r="D196" s="31">
        <v>14828164.93</v>
      </c>
      <c r="E196" s="32">
        <v>19738985.27</v>
      </c>
      <c r="F196" s="36">
        <f t="shared" si="2"/>
        <v>0.42896694822126236</v>
      </c>
    </row>
    <row r="197" spans="1:6" ht="60" customHeight="1">
      <c r="A197" s="18" t="s">
        <v>263</v>
      </c>
      <c r="B197" s="30" t="s">
        <v>264</v>
      </c>
      <c r="C197" s="31">
        <v>10110</v>
      </c>
      <c r="D197" s="31">
        <v>84</v>
      </c>
      <c r="E197" s="32">
        <v>10026</v>
      </c>
      <c r="F197" s="36">
        <f t="shared" si="2"/>
        <v>8.3086053412462901E-3</v>
      </c>
    </row>
    <row r="198" spans="1:6" ht="15" customHeight="1">
      <c r="A198" s="18" t="s">
        <v>70</v>
      </c>
      <c r="B198" s="30" t="s">
        <v>265</v>
      </c>
      <c r="C198" s="31">
        <v>10110</v>
      </c>
      <c r="D198" s="31">
        <v>84</v>
      </c>
      <c r="E198" s="32">
        <v>10026</v>
      </c>
      <c r="F198" s="36">
        <f t="shared" si="2"/>
        <v>8.3086053412462901E-3</v>
      </c>
    </row>
    <row r="199" spans="1:6" ht="48" customHeight="1">
      <c r="A199" s="18" t="s">
        <v>266</v>
      </c>
      <c r="B199" s="30" t="s">
        <v>267</v>
      </c>
      <c r="C199" s="31">
        <v>10110</v>
      </c>
      <c r="D199" s="31">
        <v>84</v>
      </c>
      <c r="E199" s="32">
        <v>10026</v>
      </c>
      <c r="F199" s="36">
        <f t="shared" si="2"/>
        <v>8.3086053412462901E-3</v>
      </c>
    </row>
    <row r="200" spans="1:6" ht="48" customHeight="1">
      <c r="A200" s="18" t="s">
        <v>268</v>
      </c>
      <c r="B200" s="30" t="s">
        <v>269</v>
      </c>
      <c r="C200" s="31">
        <v>2987480.2</v>
      </c>
      <c r="D200" s="31">
        <v>1055287.1100000001</v>
      </c>
      <c r="E200" s="32">
        <v>1932193.09</v>
      </c>
      <c r="F200" s="36">
        <f t="shared" si="2"/>
        <v>0.35323652019517987</v>
      </c>
    </row>
    <row r="201" spans="1:6" ht="15" customHeight="1">
      <c r="A201" s="18" t="s">
        <v>185</v>
      </c>
      <c r="B201" s="30" t="s">
        <v>270</v>
      </c>
      <c r="C201" s="31">
        <v>2987480.2</v>
      </c>
      <c r="D201" s="31">
        <v>1055287.1100000001</v>
      </c>
      <c r="E201" s="32">
        <v>1932193.09</v>
      </c>
      <c r="F201" s="36">
        <f t="shared" ref="F201:F264" si="3">D201/C201</f>
        <v>0.35323652019517987</v>
      </c>
    </row>
    <row r="202" spans="1:6" ht="36" customHeight="1">
      <c r="A202" s="18" t="s">
        <v>271</v>
      </c>
      <c r="B202" s="30" t="s">
        <v>272</v>
      </c>
      <c r="C202" s="31">
        <v>2987480.2</v>
      </c>
      <c r="D202" s="31">
        <v>1055287.1100000001</v>
      </c>
      <c r="E202" s="32">
        <v>1932193.09</v>
      </c>
      <c r="F202" s="36">
        <f t="shared" si="3"/>
        <v>0.35323652019517987</v>
      </c>
    </row>
    <row r="203" spans="1:6" ht="60" customHeight="1">
      <c r="A203" s="18" t="s">
        <v>273</v>
      </c>
      <c r="B203" s="30" t="s">
        <v>274</v>
      </c>
      <c r="C203" s="31">
        <v>741860</v>
      </c>
      <c r="D203" s="31">
        <v>251954.38</v>
      </c>
      <c r="E203" s="32">
        <v>489905.62</v>
      </c>
      <c r="F203" s="36">
        <f t="shared" si="3"/>
        <v>0.33962523926347288</v>
      </c>
    </row>
    <row r="204" spans="1:6" ht="15" customHeight="1">
      <c r="A204" s="18" t="s">
        <v>185</v>
      </c>
      <c r="B204" s="30" t="s">
        <v>275</v>
      </c>
      <c r="C204" s="31">
        <v>741860</v>
      </c>
      <c r="D204" s="31">
        <v>251954.38</v>
      </c>
      <c r="E204" s="32">
        <v>489905.62</v>
      </c>
      <c r="F204" s="36">
        <f t="shared" si="3"/>
        <v>0.33962523926347288</v>
      </c>
    </row>
    <row r="205" spans="1:6" ht="15" customHeight="1">
      <c r="A205" s="18" t="s">
        <v>8</v>
      </c>
      <c r="B205" s="30" t="s">
        <v>276</v>
      </c>
      <c r="C205" s="31">
        <v>741860</v>
      </c>
      <c r="D205" s="31">
        <v>251954.38</v>
      </c>
      <c r="E205" s="32">
        <v>489905.62</v>
      </c>
      <c r="F205" s="36">
        <f t="shared" si="3"/>
        <v>0.33962523926347288</v>
      </c>
    </row>
    <row r="206" spans="1:6" ht="36" customHeight="1">
      <c r="A206" s="18" t="s">
        <v>277</v>
      </c>
      <c r="B206" s="30" t="s">
        <v>278</v>
      </c>
      <c r="C206" s="31">
        <v>28925315</v>
      </c>
      <c r="D206" s="31">
        <v>12730797.470000001</v>
      </c>
      <c r="E206" s="32">
        <v>16194517.529999999</v>
      </c>
      <c r="F206" s="36">
        <f t="shared" si="3"/>
        <v>0.44012649369592</v>
      </c>
    </row>
    <row r="207" spans="1:6" ht="15" customHeight="1">
      <c r="A207" s="18" t="s">
        <v>70</v>
      </c>
      <c r="B207" s="30" t="s">
        <v>279</v>
      </c>
      <c r="C207" s="31">
        <v>28925315</v>
      </c>
      <c r="D207" s="31">
        <v>12730797.470000001</v>
      </c>
      <c r="E207" s="32">
        <v>16194517.529999999</v>
      </c>
      <c r="F207" s="36">
        <f t="shared" si="3"/>
        <v>0.44012649369592</v>
      </c>
    </row>
    <row r="208" spans="1:6" ht="48" customHeight="1">
      <c r="A208" s="18" t="s">
        <v>266</v>
      </c>
      <c r="B208" s="30" t="s">
        <v>280</v>
      </c>
      <c r="C208" s="31">
        <v>28925315</v>
      </c>
      <c r="D208" s="31">
        <v>12730797.470000001</v>
      </c>
      <c r="E208" s="32">
        <v>16194517.529999999</v>
      </c>
      <c r="F208" s="36">
        <f t="shared" si="3"/>
        <v>0.44012649369592</v>
      </c>
    </row>
    <row r="209" spans="1:6" ht="36" customHeight="1">
      <c r="A209" s="18" t="s">
        <v>281</v>
      </c>
      <c r="B209" s="30" t="s">
        <v>282</v>
      </c>
      <c r="C209" s="31">
        <v>1522385</v>
      </c>
      <c r="D209" s="31">
        <v>670041.97</v>
      </c>
      <c r="E209" s="32">
        <v>852343.03</v>
      </c>
      <c r="F209" s="36">
        <f t="shared" si="3"/>
        <v>0.44012649231304823</v>
      </c>
    </row>
    <row r="210" spans="1:6" ht="15" customHeight="1">
      <c r="A210" s="18" t="s">
        <v>70</v>
      </c>
      <c r="B210" s="30" t="s">
        <v>283</v>
      </c>
      <c r="C210" s="31">
        <v>1522385</v>
      </c>
      <c r="D210" s="31">
        <v>670041.97</v>
      </c>
      <c r="E210" s="32">
        <v>852343.03</v>
      </c>
      <c r="F210" s="36">
        <f t="shared" si="3"/>
        <v>0.44012649231304823</v>
      </c>
    </row>
    <row r="211" spans="1:6" ht="48" customHeight="1">
      <c r="A211" s="18" t="s">
        <v>266</v>
      </c>
      <c r="B211" s="30" t="s">
        <v>284</v>
      </c>
      <c r="C211" s="31">
        <v>1522385</v>
      </c>
      <c r="D211" s="31">
        <v>670041.97</v>
      </c>
      <c r="E211" s="32">
        <v>852343.03</v>
      </c>
      <c r="F211" s="36">
        <f t="shared" si="3"/>
        <v>0.44012649231304823</v>
      </c>
    </row>
    <row r="212" spans="1:6" ht="15" customHeight="1">
      <c r="A212" s="18" t="s">
        <v>121</v>
      </c>
      <c r="B212" s="30" t="s">
        <v>285</v>
      </c>
      <c r="C212" s="31">
        <v>30000</v>
      </c>
      <c r="D212" s="31">
        <v>25000</v>
      </c>
      <c r="E212" s="32">
        <v>5000</v>
      </c>
      <c r="F212" s="36">
        <f t="shared" si="3"/>
        <v>0.83333333333333337</v>
      </c>
    </row>
    <row r="213" spans="1:6" ht="24" customHeight="1">
      <c r="A213" s="18" t="s">
        <v>44</v>
      </c>
      <c r="B213" s="30" t="s">
        <v>286</v>
      </c>
      <c r="C213" s="31">
        <v>30000</v>
      </c>
      <c r="D213" s="31">
        <v>25000</v>
      </c>
      <c r="E213" s="32">
        <v>5000</v>
      </c>
      <c r="F213" s="36">
        <f t="shared" si="3"/>
        <v>0.83333333333333337</v>
      </c>
    </row>
    <row r="214" spans="1:6" ht="24" customHeight="1">
      <c r="A214" s="18" t="s">
        <v>48</v>
      </c>
      <c r="B214" s="30" t="s">
        <v>287</v>
      </c>
      <c r="C214" s="31">
        <v>30000</v>
      </c>
      <c r="D214" s="31">
        <v>25000</v>
      </c>
      <c r="E214" s="32">
        <v>5000</v>
      </c>
      <c r="F214" s="36">
        <f t="shared" si="3"/>
        <v>0.83333333333333337</v>
      </c>
    </row>
    <row r="215" spans="1:6" ht="15" customHeight="1">
      <c r="A215" s="18" t="s">
        <v>121</v>
      </c>
      <c r="B215" s="30" t="s">
        <v>288</v>
      </c>
      <c r="C215" s="31">
        <v>350000</v>
      </c>
      <c r="D215" s="31">
        <v>95000</v>
      </c>
      <c r="E215" s="32">
        <v>255000</v>
      </c>
      <c r="F215" s="36">
        <f t="shared" si="3"/>
        <v>0.27142857142857141</v>
      </c>
    </row>
    <row r="216" spans="1:6" ht="24" customHeight="1">
      <c r="A216" s="18" t="s">
        <v>44</v>
      </c>
      <c r="B216" s="30" t="s">
        <v>289</v>
      </c>
      <c r="C216" s="31">
        <v>350000</v>
      </c>
      <c r="D216" s="31">
        <v>95000</v>
      </c>
      <c r="E216" s="32">
        <v>255000</v>
      </c>
      <c r="F216" s="36">
        <f t="shared" si="3"/>
        <v>0.27142857142857141</v>
      </c>
    </row>
    <row r="217" spans="1:6" ht="24" customHeight="1">
      <c r="A217" s="18" t="s">
        <v>48</v>
      </c>
      <c r="B217" s="30" t="s">
        <v>290</v>
      </c>
      <c r="C217" s="31">
        <v>350000</v>
      </c>
      <c r="D217" s="31">
        <v>95000</v>
      </c>
      <c r="E217" s="32">
        <v>255000</v>
      </c>
      <c r="F217" s="36">
        <f t="shared" si="3"/>
        <v>0.27142857142857141</v>
      </c>
    </row>
    <row r="218" spans="1:6" ht="15" customHeight="1">
      <c r="A218" s="18" t="s">
        <v>291</v>
      </c>
      <c r="B218" s="30" t="s">
        <v>292</v>
      </c>
      <c r="C218" s="31">
        <v>1763595.83</v>
      </c>
      <c r="D218" s="31">
        <v>867596.7</v>
      </c>
      <c r="E218" s="32">
        <v>895999.13</v>
      </c>
      <c r="F218" s="36">
        <f t="shared" si="3"/>
        <v>0.49194757962202706</v>
      </c>
    </row>
    <row r="219" spans="1:6" ht="15" customHeight="1">
      <c r="A219" s="18" t="s">
        <v>293</v>
      </c>
      <c r="B219" s="30" t="s">
        <v>294</v>
      </c>
      <c r="C219" s="31">
        <v>1273000</v>
      </c>
      <c r="D219" s="31">
        <v>653997.19999999995</v>
      </c>
      <c r="E219" s="32">
        <v>619002.80000000005</v>
      </c>
      <c r="F219" s="36">
        <f t="shared" si="3"/>
        <v>0.51374485467399844</v>
      </c>
    </row>
    <row r="220" spans="1:6" ht="24" customHeight="1">
      <c r="A220" s="18" t="s">
        <v>44</v>
      </c>
      <c r="B220" s="30" t="s">
        <v>295</v>
      </c>
      <c r="C220" s="31">
        <v>1273000</v>
      </c>
      <c r="D220" s="31">
        <v>653997.19999999995</v>
      </c>
      <c r="E220" s="32">
        <v>619002.80000000005</v>
      </c>
      <c r="F220" s="36">
        <f t="shared" si="3"/>
        <v>0.51374485467399844</v>
      </c>
    </row>
    <row r="221" spans="1:6" ht="24" customHeight="1">
      <c r="A221" s="18" t="s">
        <v>46</v>
      </c>
      <c r="B221" s="30" t="s">
        <v>296</v>
      </c>
      <c r="C221" s="31">
        <v>1273000</v>
      </c>
      <c r="D221" s="31">
        <v>653997.19999999995</v>
      </c>
      <c r="E221" s="32">
        <v>619002.80000000005</v>
      </c>
      <c r="F221" s="36">
        <f t="shared" si="3"/>
        <v>0.51374485467399844</v>
      </c>
    </row>
    <row r="222" spans="1:6" ht="48" customHeight="1">
      <c r="A222" s="18" t="s">
        <v>297</v>
      </c>
      <c r="B222" s="30" t="s">
        <v>298</v>
      </c>
      <c r="C222" s="31">
        <v>13550.96</v>
      </c>
      <c r="D222" s="31" t="s">
        <v>6</v>
      </c>
      <c r="E222" s="32">
        <v>13550.96</v>
      </c>
      <c r="F222" s="36"/>
    </row>
    <row r="223" spans="1:6" ht="24" customHeight="1">
      <c r="A223" s="18" t="s">
        <v>44</v>
      </c>
      <c r="B223" s="30" t="s">
        <v>299</v>
      </c>
      <c r="C223" s="31">
        <v>13550.96</v>
      </c>
      <c r="D223" s="31" t="s">
        <v>6</v>
      </c>
      <c r="E223" s="32">
        <v>13550.96</v>
      </c>
      <c r="F223" s="36"/>
    </row>
    <row r="224" spans="1:6" ht="24" customHeight="1">
      <c r="A224" s="18" t="s">
        <v>46</v>
      </c>
      <c r="B224" s="30" t="s">
        <v>300</v>
      </c>
      <c r="C224" s="31">
        <v>13550.96</v>
      </c>
      <c r="D224" s="31" t="s">
        <v>6</v>
      </c>
      <c r="E224" s="32">
        <v>13550.96</v>
      </c>
      <c r="F224" s="36"/>
    </row>
    <row r="225" spans="1:6" ht="48" customHeight="1">
      <c r="A225" s="18" t="s">
        <v>301</v>
      </c>
      <c r="B225" s="30" t="s">
        <v>302</v>
      </c>
      <c r="C225" s="31">
        <v>713.21</v>
      </c>
      <c r="D225" s="31" t="s">
        <v>6</v>
      </c>
      <c r="E225" s="32">
        <v>713.21</v>
      </c>
      <c r="F225" s="36"/>
    </row>
    <row r="226" spans="1:6" ht="24" customHeight="1">
      <c r="A226" s="18" t="s">
        <v>44</v>
      </c>
      <c r="B226" s="30" t="s">
        <v>303</v>
      </c>
      <c r="C226" s="31">
        <v>713.21</v>
      </c>
      <c r="D226" s="31" t="s">
        <v>6</v>
      </c>
      <c r="E226" s="32">
        <v>713.21</v>
      </c>
      <c r="F226" s="36"/>
    </row>
    <row r="227" spans="1:6" ht="24" customHeight="1">
      <c r="A227" s="18" t="s">
        <v>46</v>
      </c>
      <c r="B227" s="30" t="s">
        <v>304</v>
      </c>
      <c r="C227" s="31">
        <v>713.21</v>
      </c>
      <c r="D227" s="31" t="s">
        <v>6</v>
      </c>
      <c r="E227" s="32">
        <v>713.21</v>
      </c>
      <c r="F227" s="36"/>
    </row>
    <row r="228" spans="1:6" ht="15" customHeight="1">
      <c r="A228" s="18" t="s">
        <v>293</v>
      </c>
      <c r="B228" s="30" t="s">
        <v>305</v>
      </c>
      <c r="C228" s="31">
        <v>150000</v>
      </c>
      <c r="D228" s="31" t="s">
        <v>6</v>
      </c>
      <c r="E228" s="32">
        <v>150000</v>
      </c>
      <c r="F228" s="36"/>
    </row>
    <row r="229" spans="1:6" ht="24" customHeight="1">
      <c r="A229" s="18" t="s">
        <v>44</v>
      </c>
      <c r="B229" s="30" t="s">
        <v>306</v>
      </c>
      <c r="C229" s="31">
        <v>150000</v>
      </c>
      <c r="D229" s="31" t="s">
        <v>6</v>
      </c>
      <c r="E229" s="32">
        <v>150000</v>
      </c>
      <c r="F229" s="36"/>
    </row>
    <row r="230" spans="1:6" ht="24" customHeight="1">
      <c r="A230" s="18" t="s">
        <v>46</v>
      </c>
      <c r="B230" s="30" t="s">
        <v>307</v>
      </c>
      <c r="C230" s="31">
        <v>150000</v>
      </c>
      <c r="D230" s="31" t="s">
        <v>6</v>
      </c>
      <c r="E230" s="32">
        <v>150000</v>
      </c>
      <c r="F230" s="36"/>
    </row>
    <row r="231" spans="1:6" ht="48" customHeight="1">
      <c r="A231" s="18" t="s">
        <v>297</v>
      </c>
      <c r="B231" s="30" t="s">
        <v>308</v>
      </c>
      <c r="C231" s="31">
        <v>26331.66</v>
      </c>
      <c r="D231" s="31">
        <v>7899.5</v>
      </c>
      <c r="E231" s="32">
        <v>18432.16</v>
      </c>
      <c r="F231" s="36">
        <f t="shared" si="3"/>
        <v>0.30000007595419353</v>
      </c>
    </row>
    <row r="232" spans="1:6" ht="15" customHeight="1">
      <c r="A232" s="18" t="s">
        <v>185</v>
      </c>
      <c r="B232" s="30" t="s">
        <v>309</v>
      </c>
      <c r="C232" s="31">
        <v>26331.66</v>
      </c>
      <c r="D232" s="31">
        <v>7899.5</v>
      </c>
      <c r="E232" s="32">
        <v>18432.16</v>
      </c>
      <c r="F232" s="36">
        <f t="shared" si="3"/>
        <v>0.30000007595419353</v>
      </c>
    </row>
    <row r="233" spans="1:6" ht="36" customHeight="1">
      <c r="A233" s="18" t="s">
        <v>271</v>
      </c>
      <c r="B233" s="30" t="s">
        <v>310</v>
      </c>
      <c r="C233" s="31">
        <v>26331.66</v>
      </c>
      <c r="D233" s="31">
        <v>7899.5</v>
      </c>
      <c r="E233" s="32">
        <v>18432.16</v>
      </c>
      <c r="F233" s="36">
        <f t="shared" si="3"/>
        <v>0.30000007595419353</v>
      </c>
    </row>
    <row r="234" spans="1:6" ht="15" customHeight="1">
      <c r="A234" s="18" t="s">
        <v>293</v>
      </c>
      <c r="B234" s="30" t="s">
        <v>311</v>
      </c>
      <c r="C234" s="31">
        <v>300000</v>
      </c>
      <c r="D234" s="31">
        <v>205700</v>
      </c>
      <c r="E234" s="32">
        <v>94300</v>
      </c>
      <c r="F234" s="36">
        <f t="shared" si="3"/>
        <v>0.68566666666666665</v>
      </c>
    </row>
    <row r="235" spans="1:6" ht="24" customHeight="1">
      <c r="A235" s="18" t="s">
        <v>44</v>
      </c>
      <c r="B235" s="30" t="s">
        <v>312</v>
      </c>
      <c r="C235" s="31">
        <v>300000</v>
      </c>
      <c r="D235" s="31">
        <v>205700</v>
      </c>
      <c r="E235" s="32">
        <v>94300</v>
      </c>
      <c r="F235" s="36">
        <f t="shared" si="3"/>
        <v>0.68566666666666665</v>
      </c>
    </row>
    <row r="236" spans="1:6" ht="24" customHeight="1">
      <c r="A236" s="18" t="s">
        <v>46</v>
      </c>
      <c r="B236" s="30" t="s">
        <v>313</v>
      </c>
      <c r="C236" s="31">
        <v>300000</v>
      </c>
      <c r="D236" s="31">
        <v>205700</v>
      </c>
      <c r="E236" s="32">
        <v>94300</v>
      </c>
      <c r="F236" s="36">
        <f t="shared" si="3"/>
        <v>0.68566666666666665</v>
      </c>
    </row>
    <row r="237" spans="1:6" ht="15" customHeight="1">
      <c r="A237" s="18" t="s">
        <v>314</v>
      </c>
      <c r="B237" s="30" t="s">
        <v>315</v>
      </c>
      <c r="C237" s="31">
        <v>1693878</v>
      </c>
      <c r="D237" s="31">
        <v>119257.57</v>
      </c>
      <c r="E237" s="32">
        <v>1574620.43</v>
      </c>
      <c r="F237" s="36">
        <f t="shared" si="3"/>
        <v>7.0405052784202879E-2</v>
      </c>
    </row>
    <row r="238" spans="1:6" ht="15" customHeight="1">
      <c r="A238" s="18" t="s">
        <v>121</v>
      </c>
      <c r="B238" s="30" t="s">
        <v>316</v>
      </c>
      <c r="C238" s="31">
        <v>40000</v>
      </c>
      <c r="D238" s="31" t="s">
        <v>6</v>
      </c>
      <c r="E238" s="32">
        <v>40000</v>
      </c>
      <c r="F238" s="36"/>
    </row>
    <row r="239" spans="1:6" ht="24" customHeight="1">
      <c r="A239" s="18" t="s">
        <v>44</v>
      </c>
      <c r="B239" s="30" t="s">
        <v>317</v>
      </c>
      <c r="C239" s="31">
        <v>25000</v>
      </c>
      <c r="D239" s="31" t="s">
        <v>6</v>
      </c>
      <c r="E239" s="32">
        <v>25000</v>
      </c>
      <c r="F239" s="36"/>
    </row>
    <row r="240" spans="1:6" ht="24" customHeight="1">
      <c r="A240" s="18" t="s">
        <v>48</v>
      </c>
      <c r="B240" s="30" t="s">
        <v>318</v>
      </c>
      <c r="C240" s="31">
        <v>25000</v>
      </c>
      <c r="D240" s="31" t="s">
        <v>6</v>
      </c>
      <c r="E240" s="32">
        <v>25000</v>
      </c>
      <c r="F240" s="36"/>
    </row>
    <row r="241" spans="1:6" ht="24" customHeight="1">
      <c r="A241" s="18" t="s">
        <v>138</v>
      </c>
      <c r="B241" s="30" t="s">
        <v>319</v>
      </c>
      <c r="C241" s="31">
        <v>15000</v>
      </c>
      <c r="D241" s="31" t="s">
        <v>6</v>
      </c>
      <c r="E241" s="32">
        <v>15000</v>
      </c>
      <c r="F241" s="36"/>
    </row>
    <row r="242" spans="1:6" ht="15" customHeight="1">
      <c r="A242" s="18" t="s">
        <v>165</v>
      </c>
      <c r="B242" s="30" t="s">
        <v>320</v>
      </c>
      <c r="C242" s="31">
        <v>15000</v>
      </c>
      <c r="D242" s="31" t="s">
        <v>6</v>
      </c>
      <c r="E242" s="32">
        <v>15000</v>
      </c>
      <c r="F242" s="36"/>
    </row>
    <row r="243" spans="1:6" ht="15" customHeight="1">
      <c r="A243" s="18" t="s">
        <v>121</v>
      </c>
      <c r="B243" s="30" t="s">
        <v>321</v>
      </c>
      <c r="C243" s="31">
        <v>20000</v>
      </c>
      <c r="D243" s="31" t="s">
        <v>6</v>
      </c>
      <c r="E243" s="32">
        <v>20000</v>
      </c>
      <c r="F243" s="36"/>
    </row>
    <row r="244" spans="1:6" ht="24" customHeight="1">
      <c r="A244" s="18" t="s">
        <v>138</v>
      </c>
      <c r="B244" s="30" t="s">
        <v>322</v>
      </c>
      <c r="C244" s="31">
        <v>20000</v>
      </c>
      <c r="D244" s="31" t="s">
        <v>6</v>
      </c>
      <c r="E244" s="32">
        <v>20000</v>
      </c>
      <c r="F244" s="36"/>
    </row>
    <row r="245" spans="1:6" ht="15" customHeight="1">
      <c r="A245" s="18" t="s">
        <v>165</v>
      </c>
      <c r="B245" s="30" t="s">
        <v>323</v>
      </c>
      <c r="C245" s="31">
        <v>20000</v>
      </c>
      <c r="D245" s="31" t="s">
        <v>6</v>
      </c>
      <c r="E245" s="32">
        <v>20000</v>
      </c>
      <c r="F245" s="36"/>
    </row>
    <row r="246" spans="1:6" ht="36" customHeight="1">
      <c r="A246" s="18" t="s">
        <v>324</v>
      </c>
      <c r="B246" s="30" t="s">
        <v>325</v>
      </c>
      <c r="C246" s="31">
        <v>771063</v>
      </c>
      <c r="D246" s="31" t="s">
        <v>6</v>
      </c>
      <c r="E246" s="32">
        <v>771063</v>
      </c>
      <c r="F246" s="36"/>
    </row>
    <row r="247" spans="1:6" ht="15" customHeight="1">
      <c r="A247" s="18" t="s">
        <v>70</v>
      </c>
      <c r="B247" s="30" t="s">
        <v>326</v>
      </c>
      <c r="C247" s="31">
        <v>771063</v>
      </c>
      <c r="D247" s="31" t="s">
        <v>6</v>
      </c>
      <c r="E247" s="32">
        <v>771063</v>
      </c>
      <c r="F247" s="36"/>
    </row>
    <row r="248" spans="1:6" ht="72" customHeight="1">
      <c r="A248" s="18" t="s">
        <v>251</v>
      </c>
      <c r="B248" s="30" t="s">
        <v>327</v>
      </c>
      <c r="C248" s="31">
        <v>771063</v>
      </c>
      <c r="D248" s="31" t="s">
        <v>6</v>
      </c>
      <c r="E248" s="32">
        <v>771063</v>
      </c>
      <c r="F248" s="36"/>
    </row>
    <row r="249" spans="1:6" ht="48" customHeight="1">
      <c r="A249" s="18" t="s">
        <v>328</v>
      </c>
      <c r="B249" s="30" t="s">
        <v>329</v>
      </c>
      <c r="C249" s="31">
        <v>80000</v>
      </c>
      <c r="D249" s="31" t="s">
        <v>6</v>
      </c>
      <c r="E249" s="32">
        <v>80000</v>
      </c>
      <c r="F249" s="36"/>
    </row>
    <row r="250" spans="1:6" ht="15" customHeight="1">
      <c r="A250" s="18" t="s">
        <v>70</v>
      </c>
      <c r="B250" s="30" t="s">
        <v>330</v>
      </c>
      <c r="C250" s="31">
        <v>80000</v>
      </c>
      <c r="D250" s="31" t="s">
        <v>6</v>
      </c>
      <c r="E250" s="32">
        <v>80000</v>
      </c>
      <c r="F250" s="36"/>
    </row>
    <row r="251" spans="1:6" ht="72" customHeight="1">
      <c r="A251" s="18" t="s">
        <v>251</v>
      </c>
      <c r="B251" s="30" t="s">
        <v>331</v>
      </c>
      <c r="C251" s="31">
        <v>80000</v>
      </c>
      <c r="D251" s="31" t="s">
        <v>6</v>
      </c>
      <c r="E251" s="32">
        <v>80000</v>
      </c>
      <c r="F251" s="36"/>
    </row>
    <row r="252" spans="1:6" ht="60" customHeight="1">
      <c r="A252" s="18" t="s">
        <v>332</v>
      </c>
      <c r="B252" s="30" t="s">
        <v>333</v>
      </c>
      <c r="C252" s="31">
        <v>4745</v>
      </c>
      <c r="D252" s="31">
        <v>145</v>
      </c>
      <c r="E252" s="32">
        <v>4600</v>
      </c>
      <c r="F252" s="36">
        <f t="shared" si="3"/>
        <v>3.0558482613277135E-2</v>
      </c>
    </row>
    <row r="253" spans="1:6" ht="24" customHeight="1">
      <c r="A253" s="18" t="s">
        <v>44</v>
      </c>
      <c r="B253" s="30" t="s">
        <v>334</v>
      </c>
      <c r="C253" s="31">
        <v>4745</v>
      </c>
      <c r="D253" s="31">
        <v>145</v>
      </c>
      <c r="E253" s="32">
        <v>4600</v>
      </c>
      <c r="F253" s="36">
        <f t="shared" si="3"/>
        <v>3.0558482613277135E-2</v>
      </c>
    </row>
    <row r="254" spans="1:6" ht="24" customHeight="1">
      <c r="A254" s="18" t="s">
        <v>48</v>
      </c>
      <c r="B254" s="30" t="s">
        <v>335</v>
      </c>
      <c r="C254" s="31">
        <v>4745</v>
      </c>
      <c r="D254" s="31">
        <v>145</v>
      </c>
      <c r="E254" s="32">
        <v>4600</v>
      </c>
      <c r="F254" s="36">
        <f t="shared" si="3"/>
        <v>3.0558482613277135E-2</v>
      </c>
    </row>
    <row r="255" spans="1:6" ht="15" customHeight="1">
      <c r="A255" s="18" t="s">
        <v>121</v>
      </c>
      <c r="B255" s="30" t="s">
        <v>336</v>
      </c>
      <c r="C255" s="31">
        <v>60000</v>
      </c>
      <c r="D255" s="31">
        <v>23810.62</v>
      </c>
      <c r="E255" s="32">
        <v>36189.379999999997</v>
      </c>
      <c r="F255" s="36">
        <f t="shared" si="3"/>
        <v>0.39684366666666665</v>
      </c>
    </row>
    <row r="256" spans="1:6" ht="24" customHeight="1">
      <c r="A256" s="18" t="s">
        <v>138</v>
      </c>
      <c r="B256" s="30" t="s">
        <v>337</v>
      </c>
      <c r="C256" s="31">
        <v>60000</v>
      </c>
      <c r="D256" s="31">
        <v>23810.62</v>
      </c>
      <c r="E256" s="32">
        <v>36189.379999999997</v>
      </c>
      <c r="F256" s="36">
        <f t="shared" si="3"/>
        <v>0.39684366666666665</v>
      </c>
    </row>
    <row r="257" spans="1:6" ht="15" customHeight="1">
      <c r="A257" s="18" t="s">
        <v>165</v>
      </c>
      <c r="B257" s="30" t="s">
        <v>338</v>
      </c>
      <c r="C257" s="31">
        <v>60000</v>
      </c>
      <c r="D257" s="31">
        <v>23810.62</v>
      </c>
      <c r="E257" s="32">
        <v>36189.379999999997</v>
      </c>
      <c r="F257" s="36">
        <f t="shared" si="3"/>
        <v>0.39684366666666665</v>
      </c>
    </row>
    <row r="258" spans="1:6" ht="15" customHeight="1">
      <c r="A258" s="18" t="s">
        <v>121</v>
      </c>
      <c r="B258" s="30" t="s">
        <v>339</v>
      </c>
      <c r="C258" s="31">
        <v>240000</v>
      </c>
      <c r="D258" s="31">
        <v>16601.95</v>
      </c>
      <c r="E258" s="32">
        <v>223398.05</v>
      </c>
      <c r="F258" s="36">
        <f t="shared" si="3"/>
        <v>6.9174791666666666E-2</v>
      </c>
    </row>
    <row r="259" spans="1:6" ht="24" customHeight="1">
      <c r="A259" s="18" t="s">
        <v>138</v>
      </c>
      <c r="B259" s="30" t="s">
        <v>340</v>
      </c>
      <c r="C259" s="31">
        <v>240000</v>
      </c>
      <c r="D259" s="31">
        <v>16601.95</v>
      </c>
      <c r="E259" s="32">
        <v>223398.05</v>
      </c>
      <c r="F259" s="36">
        <f t="shared" si="3"/>
        <v>6.9174791666666666E-2</v>
      </c>
    </row>
    <row r="260" spans="1:6" ht="15" customHeight="1">
      <c r="A260" s="18" t="s">
        <v>165</v>
      </c>
      <c r="B260" s="30" t="s">
        <v>341</v>
      </c>
      <c r="C260" s="31">
        <v>240000</v>
      </c>
      <c r="D260" s="31">
        <v>16601.95</v>
      </c>
      <c r="E260" s="32">
        <v>223398.05</v>
      </c>
      <c r="F260" s="36">
        <f t="shared" si="3"/>
        <v>6.9174791666666666E-2</v>
      </c>
    </row>
    <row r="261" spans="1:6" ht="15" customHeight="1">
      <c r="A261" s="18" t="s">
        <v>121</v>
      </c>
      <c r="B261" s="30" t="s">
        <v>342</v>
      </c>
      <c r="C261" s="31">
        <v>165000</v>
      </c>
      <c r="D261" s="31">
        <v>28700</v>
      </c>
      <c r="E261" s="32">
        <v>136300</v>
      </c>
      <c r="F261" s="36">
        <f t="shared" si="3"/>
        <v>0.17393939393939395</v>
      </c>
    </row>
    <row r="262" spans="1:6" ht="24" customHeight="1">
      <c r="A262" s="18" t="s">
        <v>44</v>
      </c>
      <c r="B262" s="30" t="s">
        <v>343</v>
      </c>
      <c r="C262" s="31">
        <v>106800</v>
      </c>
      <c r="D262" s="31" t="s">
        <v>6</v>
      </c>
      <c r="E262" s="32">
        <v>106800</v>
      </c>
      <c r="F262" s="36"/>
    </row>
    <row r="263" spans="1:6" ht="24" customHeight="1">
      <c r="A263" s="18" t="s">
        <v>48</v>
      </c>
      <c r="B263" s="30" t="s">
        <v>344</v>
      </c>
      <c r="C263" s="31">
        <v>106800</v>
      </c>
      <c r="D263" s="31" t="s">
        <v>6</v>
      </c>
      <c r="E263" s="32">
        <v>106800</v>
      </c>
      <c r="F263" s="36"/>
    </row>
    <row r="264" spans="1:6" ht="15" customHeight="1">
      <c r="A264" s="18" t="s">
        <v>345</v>
      </c>
      <c r="B264" s="30" t="s">
        <v>346</v>
      </c>
      <c r="C264" s="31">
        <v>58200</v>
      </c>
      <c r="D264" s="31">
        <v>28700</v>
      </c>
      <c r="E264" s="32">
        <v>29500</v>
      </c>
      <c r="F264" s="36">
        <f t="shared" si="3"/>
        <v>0.49312714776632305</v>
      </c>
    </row>
    <row r="265" spans="1:6" ht="24" customHeight="1">
      <c r="A265" s="18" t="s">
        <v>347</v>
      </c>
      <c r="B265" s="30" t="s">
        <v>348</v>
      </c>
      <c r="C265" s="31">
        <v>58200</v>
      </c>
      <c r="D265" s="31">
        <v>28700</v>
      </c>
      <c r="E265" s="32">
        <v>29500</v>
      </c>
      <c r="F265" s="36">
        <f t="shared" ref="F265:F328" si="4">D265/C265</f>
        <v>0.49312714776632305</v>
      </c>
    </row>
    <row r="266" spans="1:6" ht="15" customHeight="1">
      <c r="A266" s="18" t="s">
        <v>121</v>
      </c>
      <c r="B266" s="30" t="s">
        <v>349</v>
      </c>
      <c r="C266" s="31">
        <v>60000</v>
      </c>
      <c r="D266" s="31">
        <v>50000</v>
      </c>
      <c r="E266" s="32">
        <v>10000</v>
      </c>
      <c r="F266" s="36">
        <f t="shared" si="4"/>
        <v>0.83333333333333337</v>
      </c>
    </row>
    <row r="267" spans="1:6" ht="24" customHeight="1">
      <c r="A267" s="18" t="s">
        <v>44</v>
      </c>
      <c r="B267" s="30" t="s">
        <v>350</v>
      </c>
      <c r="C267" s="31">
        <v>60000</v>
      </c>
      <c r="D267" s="31">
        <v>50000</v>
      </c>
      <c r="E267" s="32">
        <v>10000</v>
      </c>
      <c r="F267" s="36">
        <f t="shared" si="4"/>
        <v>0.83333333333333337</v>
      </c>
    </row>
    <row r="268" spans="1:6" ht="24" customHeight="1">
      <c r="A268" s="18" t="s">
        <v>48</v>
      </c>
      <c r="B268" s="30" t="s">
        <v>351</v>
      </c>
      <c r="C268" s="31">
        <v>10000</v>
      </c>
      <c r="D268" s="31" t="s">
        <v>6</v>
      </c>
      <c r="E268" s="32">
        <v>10000</v>
      </c>
      <c r="F268" s="36"/>
    </row>
    <row r="269" spans="1:6" ht="36" customHeight="1">
      <c r="A269" s="18" t="s">
        <v>352</v>
      </c>
      <c r="B269" s="30" t="s">
        <v>353</v>
      </c>
      <c r="C269" s="31">
        <v>50000</v>
      </c>
      <c r="D269" s="31">
        <v>50000</v>
      </c>
      <c r="E269" s="32" t="s">
        <v>6</v>
      </c>
      <c r="F269" s="36">
        <f t="shared" si="4"/>
        <v>1</v>
      </c>
    </row>
    <row r="270" spans="1:6" ht="15" customHeight="1">
      <c r="A270" s="18" t="s">
        <v>121</v>
      </c>
      <c r="B270" s="30" t="s">
        <v>354</v>
      </c>
      <c r="C270" s="31">
        <v>190000</v>
      </c>
      <c r="D270" s="31" t="s">
        <v>6</v>
      </c>
      <c r="E270" s="32">
        <v>190000</v>
      </c>
      <c r="F270" s="36"/>
    </row>
    <row r="271" spans="1:6" ht="24" customHeight="1">
      <c r="A271" s="18" t="s">
        <v>44</v>
      </c>
      <c r="B271" s="30" t="s">
        <v>355</v>
      </c>
      <c r="C271" s="31">
        <v>190000</v>
      </c>
      <c r="D271" s="31" t="s">
        <v>6</v>
      </c>
      <c r="E271" s="32">
        <v>190000</v>
      </c>
      <c r="F271" s="36"/>
    </row>
    <row r="272" spans="1:6" ht="24" customHeight="1">
      <c r="A272" s="18" t="s">
        <v>48</v>
      </c>
      <c r="B272" s="30" t="s">
        <v>356</v>
      </c>
      <c r="C272" s="31">
        <v>190000</v>
      </c>
      <c r="D272" s="31" t="s">
        <v>6</v>
      </c>
      <c r="E272" s="32">
        <v>190000</v>
      </c>
      <c r="F272" s="36"/>
    </row>
    <row r="273" spans="1:6" ht="48" customHeight="1">
      <c r="A273" s="18" t="s">
        <v>357</v>
      </c>
      <c r="B273" s="30" t="s">
        <v>358</v>
      </c>
      <c r="C273" s="31">
        <v>63070</v>
      </c>
      <c r="D273" s="31" t="s">
        <v>6</v>
      </c>
      <c r="E273" s="32">
        <v>63070</v>
      </c>
      <c r="F273" s="36"/>
    </row>
    <row r="274" spans="1:6" ht="15" customHeight="1">
      <c r="A274" s="18" t="s">
        <v>185</v>
      </c>
      <c r="B274" s="30" t="s">
        <v>359</v>
      </c>
      <c r="C274" s="31">
        <v>63070</v>
      </c>
      <c r="D274" s="31" t="s">
        <v>6</v>
      </c>
      <c r="E274" s="32">
        <v>63070</v>
      </c>
      <c r="F274" s="36"/>
    </row>
    <row r="275" spans="1:6" ht="15" customHeight="1">
      <c r="A275" s="18" t="s">
        <v>187</v>
      </c>
      <c r="B275" s="30" t="s">
        <v>360</v>
      </c>
      <c r="C275" s="31">
        <v>63070</v>
      </c>
      <c r="D275" s="31" t="s">
        <v>6</v>
      </c>
      <c r="E275" s="32">
        <v>63070</v>
      </c>
      <c r="F275" s="36"/>
    </row>
    <row r="276" spans="1:6" ht="15" customHeight="1">
      <c r="A276" s="18" t="s">
        <v>361</v>
      </c>
      <c r="B276" s="30" t="s">
        <v>362</v>
      </c>
      <c r="C276" s="31">
        <v>77118594.640000001</v>
      </c>
      <c r="D276" s="31">
        <v>89497.57</v>
      </c>
      <c r="E276" s="32">
        <v>77029097.069999993</v>
      </c>
      <c r="F276" s="36">
        <f t="shared" si="4"/>
        <v>1.1605186844727492E-3</v>
      </c>
    </row>
    <row r="277" spans="1:6" ht="15" customHeight="1">
      <c r="A277" s="18" t="s">
        <v>363</v>
      </c>
      <c r="B277" s="30" t="s">
        <v>364</v>
      </c>
      <c r="C277" s="31">
        <v>72726154.989999995</v>
      </c>
      <c r="D277" s="31">
        <v>69497.570000000007</v>
      </c>
      <c r="E277" s="32">
        <v>72656657.420000002</v>
      </c>
      <c r="F277" s="36">
        <f t="shared" si="4"/>
        <v>9.5560627410532113E-4</v>
      </c>
    </row>
    <row r="278" spans="1:6" ht="60" customHeight="1">
      <c r="A278" s="18" t="s">
        <v>365</v>
      </c>
      <c r="B278" s="30" t="s">
        <v>366</v>
      </c>
      <c r="C278" s="31">
        <v>321600</v>
      </c>
      <c r="D278" s="31" t="s">
        <v>6</v>
      </c>
      <c r="E278" s="32">
        <v>321600</v>
      </c>
      <c r="F278" s="36"/>
    </row>
    <row r="279" spans="1:6" ht="24" customHeight="1">
      <c r="A279" s="18" t="s">
        <v>44</v>
      </c>
      <c r="B279" s="30" t="s">
        <v>367</v>
      </c>
      <c r="C279" s="31">
        <v>321600</v>
      </c>
      <c r="D279" s="31" t="s">
        <v>6</v>
      </c>
      <c r="E279" s="32">
        <v>321600</v>
      </c>
      <c r="F279" s="36"/>
    </row>
    <row r="280" spans="1:6" ht="24" customHeight="1">
      <c r="A280" s="18" t="s">
        <v>48</v>
      </c>
      <c r="B280" s="30" t="s">
        <v>368</v>
      </c>
      <c r="C280" s="31">
        <v>321600</v>
      </c>
      <c r="D280" s="31" t="s">
        <v>6</v>
      </c>
      <c r="E280" s="32">
        <v>321600</v>
      </c>
      <c r="F280" s="36"/>
    </row>
    <row r="281" spans="1:6" ht="60" customHeight="1">
      <c r="A281" s="18" t="s">
        <v>369</v>
      </c>
      <c r="B281" s="30" t="s">
        <v>370</v>
      </c>
      <c r="C281" s="31">
        <v>16927</v>
      </c>
      <c r="D281" s="31" t="s">
        <v>6</v>
      </c>
      <c r="E281" s="32">
        <v>16927</v>
      </c>
      <c r="F281" s="36"/>
    </row>
    <row r="282" spans="1:6" ht="24" customHeight="1">
      <c r="A282" s="18" t="s">
        <v>44</v>
      </c>
      <c r="B282" s="30" t="s">
        <v>371</v>
      </c>
      <c r="C282" s="31">
        <v>16927</v>
      </c>
      <c r="D282" s="31" t="s">
        <v>6</v>
      </c>
      <c r="E282" s="32">
        <v>16927</v>
      </c>
      <c r="F282" s="36"/>
    </row>
    <row r="283" spans="1:6" ht="24" customHeight="1">
      <c r="A283" s="18" t="s">
        <v>48</v>
      </c>
      <c r="B283" s="30" t="s">
        <v>372</v>
      </c>
      <c r="C283" s="31">
        <v>16927</v>
      </c>
      <c r="D283" s="31" t="s">
        <v>6</v>
      </c>
      <c r="E283" s="32">
        <v>16927</v>
      </c>
      <c r="F283" s="36"/>
    </row>
    <row r="284" spans="1:6" ht="15" customHeight="1">
      <c r="A284" s="18" t="s">
        <v>121</v>
      </c>
      <c r="B284" s="30" t="s">
        <v>373</v>
      </c>
      <c r="C284" s="31">
        <v>23713.64</v>
      </c>
      <c r="D284" s="31">
        <v>4794.75</v>
      </c>
      <c r="E284" s="32">
        <v>18918.89</v>
      </c>
      <c r="F284" s="36">
        <f t="shared" si="4"/>
        <v>0.20219375852884669</v>
      </c>
    </row>
    <row r="285" spans="1:6" ht="24" customHeight="1">
      <c r="A285" s="18" t="s">
        <v>44</v>
      </c>
      <c r="B285" s="30" t="s">
        <v>374</v>
      </c>
      <c r="C285" s="31">
        <v>23713.64</v>
      </c>
      <c r="D285" s="31">
        <v>4794.75</v>
      </c>
      <c r="E285" s="32">
        <v>18918.89</v>
      </c>
      <c r="F285" s="36">
        <f t="shared" si="4"/>
        <v>0.20219375852884669</v>
      </c>
    </row>
    <row r="286" spans="1:6" ht="24" customHeight="1">
      <c r="A286" s="18" t="s">
        <v>48</v>
      </c>
      <c r="B286" s="30" t="s">
        <v>375</v>
      </c>
      <c r="C286" s="31">
        <v>23713.64</v>
      </c>
      <c r="D286" s="31">
        <v>4794.75</v>
      </c>
      <c r="E286" s="32">
        <v>18918.89</v>
      </c>
      <c r="F286" s="36">
        <f t="shared" si="4"/>
        <v>0.20219375852884669</v>
      </c>
    </row>
    <row r="287" spans="1:6" ht="48" customHeight="1">
      <c r="A287" s="18" t="s">
        <v>376</v>
      </c>
      <c r="B287" s="30" t="s">
        <v>377</v>
      </c>
      <c r="C287" s="31">
        <v>5187.9399999999996</v>
      </c>
      <c r="D287" s="31">
        <v>1729.48</v>
      </c>
      <c r="E287" s="32">
        <v>3458.46</v>
      </c>
      <c r="F287" s="36">
        <f t="shared" si="4"/>
        <v>0.33336545912250337</v>
      </c>
    </row>
    <row r="288" spans="1:6" ht="24" customHeight="1">
      <c r="A288" s="18" t="s">
        <v>44</v>
      </c>
      <c r="B288" s="30" t="s">
        <v>378</v>
      </c>
      <c r="C288" s="31">
        <v>5187.9399999999996</v>
      </c>
      <c r="D288" s="31">
        <v>1729.48</v>
      </c>
      <c r="E288" s="32">
        <v>3458.46</v>
      </c>
      <c r="F288" s="36">
        <f t="shared" si="4"/>
        <v>0.33336545912250337</v>
      </c>
    </row>
    <row r="289" spans="1:6" ht="24" customHeight="1">
      <c r="A289" s="18" t="s">
        <v>48</v>
      </c>
      <c r="B289" s="30" t="s">
        <v>379</v>
      </c>
      <c r="C289" s="31">
        <v>5187.9399999999996</v>
      </c>
      <c r="D289" s="31">
        <v>1729.48</v>
      </c>
      <c r="E289" s="32">
        <v>3458.46</v>
      </c>
      <c r="F289" s="36">
        <f t="shared" si="4"/>
        <v>0.33336545912250337</v>
      </c>
    </row>
    <row r="290" spans="1:6" ht="48" customHeight="1">
      <c r="A290" s="18" t="s">
        <v>380</v>
      </c>
      <c r="B290" s="30" t="s">
        <v>381</v>
      </c>
      <c r="C290" s="31">
        <v>7263.26</v>
      </c>
      <c r="D290" s="31">
        <v>2524.86</v>
      </c>
      <c r="E290" s="32">
        <v>4738.3999999999996</v>
      </c>
      <c r="F290" s="36">
        <f t="shared" si="4"/>
        <v>0.34762076533127001</v>
      </c>
    </row>
    <row r="291" spans="1:6" ht="24" customHeight="1">
      <c r="A291" s="18" t="s">
        <v>44</v>
      </c>
      <c r="B291" s="30" t="s">
        <v>382</v>
      </c>
      <c r="C291" s="31">
        <v>7263.26</v>
      </c>
      <c r="D291" s="31">
        <v>2524.86</v>
      </c>
      <c r="E291" s="32">
        <v>4738.3999999999996</v>
      </c>
      <c r="F291" s="36">
        <f t="shared" si="4"/>
        <v>0.34762076533127001</v>
      </c>
    </row>
    <row r="292" spans="1:6" ht="24" customHeight="1">
      <c r="A292" s="18" t="s">
        <v>48</v>
      </c>
      <c r="B292" s="30" t="s">
        <v>383</v>
      </c>
      <c r="C292" s="31">
        <v>7263.26</v>
      </c>
      <c r="D292" s="31">
        <v>2524.86</v>
      </c>
      <c r="E292" s="32">
        <v>4738.3999999999996</v>
      </c>
      <c r="F292" s="36">
        <f t="shared" si="4"/>
        <v>0.34762076533127001</v>
      </c>
    </row>
    <row r="293" spans="1:6" ht="48" customHeight="1">
      <c r="A293" s="18" t="s">
        <v>384</v>
      </c>
      <c r="B293" s="30" t="s">
        <v>385</v>
      </c>
      <c r="C293" s="31">
        <v>71361853</v>
      </c>
      <c r="D293" s="31" t="s">
        <v>6</v>
      </c>
      <c r="E293" s="32">
        <v>71361853</v>
      </c>
      <c r="F293" s="36"/>
    </row>
    <row r="294" spans="1:6" ht="15" customHeight="1">
      <c r="A294" s="18" t="s">
        <v>185</v>
      </c>
      <c r="B294" s="30" t="s">
        <v>386</v>
      </c>
      <c r="C294" s="31">
        <v>71361853</v>
      </c>
      <c r="D294" s="31" t="s">
        <v>6</v>
      </c>
      <c r="E294" s="32">
        <v>71361853</v>
      </c>
      <c r="F294" s="36"/>
    </row>
    <row r="295" spans="1:6" ht="36" customHeight="1">
      <c r="A295" s="18" t="s">
        <v>271</v>
      </c>
      <c r="B295" s="30" t="s">
        <v>387</v>
      </c>
      <c r="C295" s="31">
        <v>71361853</v>
      </c>
      <c r="D295" s="31" t="s">
        <v>6</v>
      </c>
      <c r="E295" s="32">
        <v>71361853</v>
      </c>
      <c r="F295" s="36"/>
    </row>
    <row r="296" spans="1:6" ht="48" customHeight="1">
      <c r="A296" s="18" t="s">
        <v>376</v>
      </c>
      <c r="B296" s="30" t="s">
        <v>388</v>
      </c>
      <c r="C296" s="31">
        <v>417910.15</v>
      </c>
      <c r="D296" s="31">
        <v>60448.480000000003</v>
      </c>
      <c r="E296" s="32">
        <v>357461.67</v>
      </c>
      <c r="F296" s="36">
        <f t="shared" si="4"/>
        <v>0.14464468020219179</v>
      </c>
    </row>
    <row r="297" spans="1:6" ht="15" customHeight="1">
      <c r="A297" s="18" t="s">
        <v>185</v>
      </c>
      <c r="B297" s="30" t="s">
        <v>389</v>
      </c>
      <c r="C297" s="31">
        <v>417910.15</v>
      </c>
      <c r="D297" s="31">
        <v>60448.480000000003</v>
      </c>
      <c r="E297" s="32">
        <v>357461.67</v>
      </c>
      <c r="F297" s="36">
        <f t="shared" si="4"/>
        <v>0.14464468020219179</v>
      </c>
    </row>
    <row r="298" spans="1:6" ht="36" customHeight="1">
      <c r="A298" s="18" t="s">
        <v>271</v>
      </c>
      <c r="B298" s="30" t="s">
        <v>390</v>
      </c>
      <c r="C298" s="31">
        <v>417910.15</v>
      </c>
      <c r="D298" s="31">
        <v>60448.480000000003</v>
      </c>
      <c r="E298" s="32">
        <v>357461.67</v>
      </c>
      <c r="F298" s="36">
        <f t="shared" si="4"/>
        <v>0.14464468020219179</v>
      </c>
    </row>
    <row r="299" spans="1:6" ht="60" customHeight="1">
      <c r="A299" s="18" t="s">
        <v>391</v>
      </c>
      <c r="B299" s="30" t="s">
        <v>392</v>
      </c>
      <c r="C299" s="31">
        <v>571700</v>
      </c>
      <c r="D299" s="31" t="s">
        <v>6</v>
      </c>
      <c r="E299" s="32">
        <v>571700</v>
      </c>
      <c r="F299" s="36"/>
    </row>
    <row r="300" spans="1:6" ht="15" customHeight="1">
      <c r="A300" s="18" t="s">
        <v>185</v>
      </c>
      <c r="B300" s="30" t="s">
        <v>393</v>
      </c>
      <c r="C300" s="31">
        <v>571700</v>
      </c>
      <c r="D300" s="31" t="s">
        <v>6</v>
      </c>
      <c r="E300" s="32">
        <v>571700</v>
      </c>
      <c r="F300" s="36"/>
    </row>
    <row r="301" spans="1:6" ht="36" customHeight="1">
      <c r="A301" s="18" t="s">
        <v>271</v>
      </c>
      <c r="B301" s="30" t="s">
        <v>394</v>
      </c>
      <c r="C301" s="31">
        <v>571700</v>
      </c>
      <c r="D301" s="31" t="s">
        <v>6</v>
      </c>
      <c r="E301" s="32">
        <v>571700</v>
      </c>
      <c r="F301" s="36"/>
    </row>
    <row r="302" spans="1:6" ht="15" customHeight="1">
      <c r="A302" s="18" t="s">
        <v>395</v>
      </c>
      <c r="B302" s="30" t="s">
        <v>396</v>
      </c>
      <c r="C302" s="31">
        <v>3942439.65</v>
      </c>
      <c r="D302" s="31">
        <v>20000</v>
      </c>
      <c r="E302" s="32">
        <v>3922439.65</v>
      </c>
      <c r="F302" s="36">
        <f t="shared" si="4"/>
        <v>5.0730009272304272E-3</v>
      </c>
    </row>
    <row r="303" spans="1:6" ht="15" customHeight="1">
      <c r="A303" s="18" t="s">
        <v>121</v>
      </c>
      <c r="B303" s="30" t="s">
        <v>397</v>
      </c>
      <c r="C303" s="31">
        <v>150000</v>
      </c>
      <c r="D303" s="31" t="s">
        <v>6</v>
      </c>
      <c r="E303" s="32">
        <v>150000</v>
      </c>
      <c r="F303" s="36"/>
    </row>
    <row r="304" spans="1:6" ht="24" customHeight="1">
      <c r="A304" s="18" t="s">
        <v>44</v>
      </c>
      <c r="B304" s="30" t="s">
        <v>398</v>
      </c>
      <c r="C304" s="31">
        <v>150000</v>
      </c>
      <c r="D304" s="31" t="s">
        <v>6</v>
      </c>
      <c r="E304" s="32">
        <v>150000</v>
      </c>
      <c r="F304" s="36"/>
    </row>
    <row r="305" spans="1:6" ht="24" customHeight="1">
      <c r="A305" s="18" t="s">
        <v>48</v>
      </c>
      <c r="B305" s="30" t="s">
        <v>399</v>
      </c>
      <c r="C305" s="31">
        <v>150000</v>
      </c>
      <c r="D305" s="31" t="s">
        <v>6</v>
      </c>
      <c r="E305" s="32">
        <v>150000</v>
      </c>
      <c r="F305" s="36"/>
    </row>
    <row r="306" spans="1:6" ht="48" customHeight="1">
      <c r="A306" s="18" t="s">
        <v>400</v>
      </c>
      <c r="B306" s="30" t="s">
        <v>401</v>
      </c>
      <c r="C306" s="31">
        <v>432069.16</v>
      </c>
      <c r="D306" s="31" t="s">
        <v>6</v>
      </c>
      <c r="E306" s="32">
        <v>432069.16</v>
      </c>
      <c r="F306" s="36"/>
    </row>
    <row r="307" spans="1:6" ht="24" customHeight="1">
      <c r="A307" s="18" t="s">
        <v>44</v>
      </c>
      <c r="B307" s="30" t="s">
        <v>402</v>
      </c>
      <c r="C307" s="31">
        <v>432069.16</v>
      </c>
      <c r="D307" s="31" t="s">
        <v>6</v>
      </c>
      <c r="E307" s="32">
        <v>432069.16</v>
      </c>
      <c r="F307" s="36"/>
    </row>
    <row r="308" spans="1:6" ht="24" customHeight="1">
      <c r="A308" s="18" t="s">
        <v>48</v>
      </c>
      <c r="B308" s="30" t="s">
        <v>403</v>
      </c>
      <c r="C308" s="31">
        <v>432069.16</v>
      </c>
      <c r="D308" s="31" t="s">
        <v>6</v>
      </c>
      <c r="E308" s="32">
        <v>432069.16</v>
      </c>
      <c r="F308" s="36"/>
    </row>
    <row r="309" spans="1:6" ht="48" customHeight="1">
      <c r="A309" s="18" t="s">
        <v>404</v>
      </c>
      <c r="B309" s="30" t="s">
        <v>405</v>
      </c>
      <c r="C309" s="31">
        <v>22740.48</v>
      </c>
      <c r="D309" s="31">
        <v>20000</v>
      </c>
      <c r="E309" s="32">
        <v>2740.48</v>
      </c>
      <c r="F309" s="36">
        <f t="shared" si="4"/>
        <v>0.87948891140380503</v>
      </c>
    </row>
    <row r="310" spans="1:6" ht="24" customHeight="1">
      <c r="A310" s="18" t="s">
        <v>44</v>
      </c>
      <c r="B310" s="30" t="s">
        <v>406</v>
      </c>
      <c r="C310" s="31">
        <v>22740.48</v>
      </c>
      <c r="D310" s="31">
        <v>20000</v>
      </c>
      <c r="E310" s="32">
        <v>2740.48</v>
      </c>
      <c r="F310" s="36">
        <f t="shared" si="4"/>
        <v>0.87948891140380503</v>
      </c>
    </row>
    <row r="311" spans="1:6" ht="24" customHeight="1">
      <c r="A311" s="18" t="s">
        <v>407</v>
      </c>
      <c r="B311" s="30" t="s">
        <v>408</v>
      </c>
      <c r="C311" s="31">
        <v>2740.48</v>
      </c>
      <c r="D311" s="31" t="s">
        <v>6</v>
      </c>
      <c r="E311" s="32">
        <v>2740.48</v>
      </c>
      <c r="F311" s="36"/>
    </row>
    <row r="312" spans="1:6" ht="24" customHeight="1">
      <c r="A312" s="18" t="s">
        <v>48</v>
      </c>
      <c r="B312" s="30" t="s">
        <v>409</v>
      </c>
      <c r="C312" s="31">
        <v>20000</v>
      </c>
      <c r="D312" s="31">
        <v>20000</v>
      </c>
      <c r="E312" s="32" t="s">
        <v>6</v>
      </c>
      <c r="F312" s="36">
        <f t="shared" si="4"/>
        <v>1</v>
      </c>
    </row>
    <row r="313" spans="1:6" ht="48" customHeight="1">
      <c r="A313" s="18" t="s">
        <v>400</v>
      </c>
      <c r="B313" s="30" t="s">
        <v>410</v>
      </c>
      <c r="C313" s="31">
        <v>3337630.01</v>
      </c>
      <c r="D313" s="31" t="s">
        <v>6</v>
      </c>
      <c r="E313" s="32">
        <v>3337630.01</v>
      </c>
      <c r="F313" s="36"/>
    </row>
    <row r="314" spans="1:6" ht="15" customHeight="1">
      <c r="A314" s="18" t="s">
        <v>185</v>
      </c>
      <c r="B314" s="30" t="s">
        <v>411</v>
      </c>
      <c r="C314" s="31">
        <v>3337630.01</v>
      </c>
      <c r="D314" s="31" t="s">
        <v>6</v>
      </c>
      <c r="E314" s="32">
        <v>3337630.01</v>
      </c>
      <c r="F314" s="36"/>
    </row>
    <row r="315" spans="1:6" ht="36" customHeight="1">
      <c r="A315" s="18" t="s">
        <v>271</v>
      </c>
      <c r="B315" s="30" t="s">
        <v>412</v>
      </c>
      <c r="C315" s="31">
        <v>3337630.01</v>
      </c>
      <c r="D315" s="31" t="s">
        <v>6</v>
      </c>
      <c r="E315" s="32">
        <v>3337630.01</v>
      </c>
      <c r="F315" s="36"/>
    </row>
    <row r="316" spans="1:6" ht="15" customHeight="1">
      <c r="A316" s="18" t="s">
        <v>413</v>
      </c>
      <c r="B316" s="30" t="s">
        <v>414</v>
      </c>
      <c r="C316" s="31">
        <v>450000</v>
      </c>
      <c r="D316" s="31" t="s">
        <v>6</v>
      </c>
      <c r="E316" s="32">
        <v>450000</v>
      </c>
      <c r="F316" s="36"/>
    </row>
    <row r="317" spans="1:6" ht="15" customHeight="1">
      <c r="A317" s="18" t="s">
        <v>121</v>
      </c>
      <c r="B317" s="30" t="s">
        <v>415</v>
      </c>
      <c r="C317" s="31">
        <v>200000</v>
      </c>
      <c r="D317" s="31" t="s">
        <v>6</v>
      </c>
      <c r="E317" s="32">
        <v>200000</v>
      </c>
      <c r="F317" s="36"/>
    </row>
    <row r="318" spans="1:6" ht="24" customHeight="1">
      <c r="A318" s="18" t="s">
        <v>44</v>
      </c>
      <c r="B318" s="30" t="s">
        <v>416</v>
      </c>
      <c r="C318" s="31">
        <v>200000</v>
      </c>
      <c r="D318" s="31" t="s">
        <v>6</v>
      </c>
      <c r="E318" s="32">
        <v>200000</v>
      </c>
      <c r="F318" s="36"/>
    </row>
    <row r="319" spans="1:6" ht="24" customHeight="1">
      <c r="A319" s="18" t="s">
        <v>48</v>
      </c>
      <c r="B319" s="30" t="s">
        <v>417</v>
      </c>
      <c r="C319" s="31">
        <v>200000</v>
      </c>
      <c r="D319" s="31" t="s">
        <v>6</v>
      </c>
      <c r="E319" s="32">
        <v>200000</v>
      </c>
      <c r="F319" s="36"/>
    </row>
    <row r="320" spans="1:6" ht="36" customHeight="1">
      <c r="A320" s="18" t="s">
        <v>418</v>
      </c>
      <c r="B320" s="30" t="s">
        <v>419</v>
      </c>
      <c r="C320" s="31">
        <v>250000</v>
      </c>
      <c r="D320" s="31" t="s">
        <v>6</v>
      </c>
      <c r="E320" s="32">
        <v>250000</v>
      </c>
      <c r="F320" s="36"/>
    </row>
    <row r="321" spans="1:6" ht="15" customHeight="1">
      <c r="A321" s="18" t="s">
        <v>185</v>
      </c>
      <c r="B321" s="30" t="s">
        <v>420</v>
      </c>
      <c r="C321" s="31">
        <v>250000</v>
      </c>
      <c r="D321" s="31" t="s">
        <v>6</v>
      </c>
      <c r="E321" s="32">
        <v>250000</v>
      </c>
      <c r="F321" s="36"/>
    </row>
    <row r="322" spans="1:6" ht="36" customHeight="1">
      <c r="A322" s="18" t="s">
        <v>271</v>
      </c>
      <c r="B322" s="30" t="s">
        <v>421</v>
      </c>
      <c r="C322" s="31">
        <v>250000</v>
      </c>
      <c r="D322" s="31" t="s">
        <v>6</v>
      </c>
      <c r="E322" s="32">
        <v>250000</v>
      </c>
      <c r="F322" s="36"/>
    </row>
    <row r="323" spans="1:6" ht="15" customHeight="1">
      <c r="A323" s="18" t="s">
        <v>422</v>
      </c>
      <c r="B323" s="30" t="s">
        <v>423</v>
      </c>
      <c r="C323" s="31">
        <v>79500</v>
      </c>
      <c r="D323" s="31">
        <v>50000</v>
      </c>
      <c r="E323" s="32">
        <v>29500</v>
      </c>
      <c r="F323" s="36">
        <f t="shared" si="4"/>
        <v>0.62893081761006286</v>
      </c>
    </row>
    <row r="324" spans="1:6" ht="24" customHeight="1">
      <c r="A324" s="18" t="s">
        <v>424</v>
      </c>
      <c r="B324" s="30" t="s">
        <v>425</v>
      </c>
      <c r="C324" s="31">
        <v>79500</v>
      </c>
      <c r="D324" s="31">
        <v>50000</v>
      </c>
      <c r="E324" s="32">
        <v>29500</v>
      </c>
      <c r="F324" s="36">
        <f t="shared" si="4"/>
        <v>0.62893081761006286</v>
      </c>
    </row>
    <row r="325" spans="1:6" ht="15" customHeight="1">
      <c r="A325" s="18" t="s">
        <v>426</v>
      </c>
      <c r="B325" s="30" t="s">
        <v>427</v>
      </c>
      <c r="C325" s="31">
        <v>79500</v>
      </c>
      <c r="D325" s="31">
        <v>50000</v>
      </c>
      <c r="E325" s="32">
        <v>29500</v>
      </c>
      <c r="F325" s="36">
        <f t="shared" si="4"/>
        <v>0.62893081761006286</v>
      </c>
    </row>
    <row r="326" spans="1:6" ht="24" customHeight="1">
      <c r="A326" s="18" t="s">
        <v>44</v>
      </c>
      <c r="B326" s="30" t="s">
        <v>428</v>
      </c>
      <c r="C326" s="31">
        <v>29500</v>
      </c>
      <c r="D326" s="31" t="s">
        <v>6</v>
      </c>
      <c r="E326" s="32">
        <v>29500</v>
      </c>
      <c r="F326" s="36"/>
    </row>
    <row r="327" spans="1:6" ht="24" customHeight="1">
      <c r="A327" s="18" t="s">
        <v>48</v>
      </c>
      <c r="B327" s="30" t="s">
        <v>429</v>
      </c>
      <c r="C327" s="31">
        <v>29500</v>
      </c>
      <c r="D327" s="31" t="s">
        <v>6</v>
      </c>
      <c r="E327" s="32">
        <v>29500</v>
      </c>
      <c r="F327" s="36"/>
    </row>
    <row r="328" spans="1:6" ht="15" customHeight="1">
      <c r="A328" s="18" t="s">
        <v>70</v>
      </c>
      <c r="B328" s="30" t="s">
        <v>430</v>
      </c>
      <c r="C328" s="31">
        <v>50000</v>
      </c>
      <c r="D328" s="31">
        <v>50000</v>
      </c>
      <c r="E328" s="32" t="s">
        <v>6</v>
      </c>
      <c r="F328" s="36">
        <f t="shared" si="4"/>
        <v>1</v>
      </c>
    </row>
    <row r="329" spans="1:6" ht="15" customHeight="1">
      <c r="A329" s="18" t="s">
        <v>76</v>
      </c>
      <c r="B329" s="30" t="s">
        <v>431</v>
      </c>
      <c r="C329" s="31">
        <v>50000</v>
      </c>
      <c r="D329" s="31">
        <v>50000</v>
      </c>
      <c r="E329" s="32" t="s">
        <v>6</v>
      </c>
      <c r="F329" s="36">
        <f t="shared" ref="F329:F392" si="5">D329/C329</f>
        <v>1</v>
      </c>
    </row>
    <row r="330" spans="1:6" ht="15" customHeight="1">
      <c r="A330" s="18" t="s">
        <v>432</v>
      </c>
      <c r="B330" s="30" t="s">
        <v>433</v>
      </c>
      <c r="C330" s="31">
        <v>181751518.13999999</v>
      </c>
      <c r="D330" s="31">
        <v>108434394.43000001</v>
      </c>
      <c r="E330" s="32">
        <v>73317123.709999993</v>
      </c>
      <c r="F330" s="36">
        <f t="shared" si="5"/>
        <v>0.59660791579454597</v>
      </c>
    </row>
    <row r="331" spans="1:6" ht="15" customHeight="1">
      <c r="A331" s="18" t="s">
        <v>434</v>
      </c>
      <c r="B331" s="30" t="s">
        <v>435</v>
      </c>
      <c r="C331" s="31">
        <v>69555910</v>
      </c>
      <c r="D331" s="31">
        <v>39010526.340000004</v>
      </c>
      <c r="E331" s="32">
        <v>30545383.66</v>
      </c>
      <c r="F331" s="36">
        <f t="shared" si="5"/>
        <v>0.56085135454341695</v>
      </c>
    </row>
    <row r="332" spans="1:6" ht="15" customHeight="1">
      <c r="A332" s="18" t="s">
        <v>121</v>
      </c>
      <c r="B332" s="30" t="s">
        <v>436</v>
      </c>
      <c r="C332" s="31">
        <v>5000</v>
      </c>
      <c r="D332" s="31" t="s">
        <v>6</v>
      </c>
      <c r="E332" s="32">
        <v>5000</v>
      </c>
      <c r="F332" s="36"/>
    </row>
    <row r="333" spans="1:6" ht="24" customHeight="1">
      <c r="A333" s="18" t="s">
        <v>138</v>
      </c>
      <c r="B333" s="30" t="s">
        <v>437</v>
      </c>
      <c r="C333" s="31">
        <v>5000</v>
      </c>
      <c r="D333" s="31" t="s">
        <v>6</v>
      </c>
      <c r="E333" s="32">
        <v>5000</v>
      </c>
      <c r="F333" s="36"/>
    </row>
    <row r="334" spans="1:6" ht="15" customHeight="1">
      <c r="A334" s="18" t="s">
        <v>142</v>
      </c>
      <c r="B334" s="30" t="s">
        <v>438</v>
      </c>
      <c r="C334" s="31">
        <v>5000</v>
      </c>
      <c r="D334" s="31" t="s">
        <v>6</v>
      </c>
      <c r="E334" s="32">
        <v>5000</v>
      </c>
      <c r="F334" s="36"/>
    </row>
    <row r="335" spans="1:6" ht="48" customHeight="1">
      <c r="A335" s="18" t="s">
        <v>136</v>
      </c>
      <c r="B335" s="30" t="s">
        <v>439</v>
      </c>
      <c r="C335" s="31">
        <v>27453000</v>
      </c>
      <c r="D335" s="31">
        <v>17624601.359999999</v>
      </c>
      <c r="E335" s="32">
        <v>9828398.6400000006</v>
      </c>
      <c r="F335" s="36">
        <f t="shared" si="5"/>
        <v>0.64199181728772814</v>
      </c>
    </row>
    <row r="336" spans="1:6" ht="24" customHeight="1">
      <c r="A336" s="18" t="s">
        <v>138</v>
      </c>
      <c r="B336" s="30" t="s">
        <v>440</v>
      </c>
      <c r="C336" s="31">
        <v>27453000</v>
      </c>
      <c r="D336" s="31">
        <v>17624601.359999999</v>
      </c>
      <c r="E336" s="32">
        <v>9828398.6400000006</v>
      </c>
      <c r="F336" s="36">
        <f t="shared" si="5"/>
        <v>0.64199181728772814</v>
      </c>
    </row>
    <row r="337" spans="1:6" ht="36" customHeight="1">
      <c r="A337" s="18" t="s">
        <v>140</v>
      </c>
      <c r="B337" s="30" t="s">
        <v>441</v>
      </c>
      <c r="C337" s="31">
        <v>27453000</v>
      </c>
      <c r="D337" s="31">
        <v>17624601.359999999</v>
      </c>
      <c r="E337" s="32">
        <v>9828398.6400000006</v>
      </c>
      <c r="F337" s="36">
        <f t="shared" si="5"/>
        <v>0.64199181728772814</v>
      </c>
    </row>
    <row r="338" spans="1:6" ht="48" customHeight="1">
      <c r="A338" s="18" t="s">
        <v>23</v>
      </c>
      <c r="B338" s="30" t="s">
        <v>442</v>
      </c>
      <c r="C338" s="31">
        <v>1150000</v>
      </c>
      <c r="D338" s="31">
        <v>502044.06</v>
      </c>
      <c r="E338" s="32">
        <v>647955.93999999994</v>
      </c>
      <c r="F338" s="36">
        <f t="shared" si="5"/>
        <v>0.43656005217391303</v>
      </c>
    </row>
    <row r="339" spans="1:6" ht="24" customHeight="1">
      <c r="A339" s="18" t="s">
        <v>138</v>
      </c>
      <c r="B339" s="30" t="s">
        <v>443</v>
      </c>
      <c r="C339" s="31">
        <v>1150000</v>
      </c>
      <c r="D339" s="31">
        <v>502044.06</v>
      </c>
      <c r="E339" s="32">
        <v>647955.93999999994</v>
      </c>
      <c r="F339" s="36">
        <f t="shared" si="5"/>
        <v>0.43656005217391303</v>
      </c>
    </row>
    <row r="340" spans="1:6" ht="15" customHeight="1">
      <c r="A340" s="18" t="s">
        <v>142</v>
      </c>
      <c r="B340" s="30" t="s">
        <v>444</v>
      </c>
      <c r="C340" s="31">
        <v>1150000</v>
      </c>
      <c r="D340" s="31">
        <v>502044.06</v>
      </c>
      <c r="E340" s="32">
        <v>647955.93999999994</v>
      </c>
      <c r="F340" s="36">
        <f t="shared" si="5"/>
        <v>0.43656005217391303</v>
      </c>
    </row>
    <row r="341" spans="1:6" ht="15" customHeight="1">
      <c r="A341" s="18" t="s">
        <v>121</v>
      </c>
      <c r="B341" s="30" t="s">
        <v>445</v>
      </c>
      <c r="C341" s="31">
        <v>70000</v>
      </c>
      <c r="D341" s="31">
        <v>42000</v>
      </c>
      <c r="E341" s="32">
        <v>28000</v>
      </c>
      <c r="F341" s="36">
        <f t="shared" si="5"/>
        <v>0.6</v>
      </c>
    </row>
    <row r="342" spans="1:6" ht="24" customHeight="1">
      <c r="A342" s="18" t="s">
        <v>138</v>
      </c>
      <c r="B342" s="30" t="s">
        <v>446</v>
      </c>
      <c r="C342" s="31">
        <v>70000</v>
      </c>
      <c r="D342" s="31">
        <v>42000</v>
      </c>
      <c r="E342" s="32">
        <v>28000</v>
      </c>
      <c r="F342" s="36">
        <f t="shared" si="5"/>
        <v>0.6</v>
      </c>
    </row>
    <row r="343" spans="1:6" ht="15" customHeight="1">
      <c r="A343" s="18" t="s">
        <v>142</v>
      </c>
      <c r="B343" s="30" t="s">
        <v>447</v>
      </c>
      <c r="C343" s="31">
        <v>70000</v>
      </c>
      <c r="D343" s="31">
        <v>42000</v>
      </c>
      <c r="E343" s="32">
        <v>28000</v>
      </c>
      <c r="F343" s="36">
        <f t="shared" si="5"/>
        <v>0.6</v>
      </c>
    </row>
    <row r="344" spans="1:6" ht="15" customHeight="1">
      <c r="A344" s="18" t="s">
        <v>448</v>
      </c>
      <c r="B344" s="30" t="s">
        <v>449</v>
      </c>
      <c r="C344" s="31">
        <v>450000</v>
      </c>
      <c r="D344" s="31">
        <v>71057.320000000007</v>
      </c>
      <c r="E344" s="32">
        <v>378942.68</v>
      </c>
      <c r="F344" s="36">
        <f t="shared" si="5"/>
        <v>0.15790515555555557</v>
      </c>
    </row>
    <row r="345" spans="1:6" ht="24" customHeight="1">
      <c r="A345" s="18" t="s">
        <v>138</v>
      </c>
      <c r="B345" s="30" t="s">
        <v>450</v>
      </c>
      <c r="C345" s="31">
        <v>450000</v>
      </c>
      <c r="D345" s="31">
        <v>71057.320000000007</v>
      </c>
      <c r="E345" s="32">
        <v>378942.68</v>
      </c>
      <c r="F345" s="36">
        <f t="shared" si="5"/>
        <v>0.15790515555555557</v>
      </c>
    </row>
    <row r="346" spans="1:6" ht="15" customHeight="1">
      <c r="A346" s="18" t="s">
        <v>142</v>
      </c>
      <c r="B346" s="30" t="s">
        <v>451</v>
      </c>
      <c r="C346" s="31">
        <v>450000</v>
      </c>
      <c r="D346" s="31">
        <v>71057.320000000007</v>
      </c>
      <c r="E346" s="32">
        <v>378942.68</v>
      </c>
      <c r="F346" s="36">
        <f t="shared" si="5"/>
        <v>0.15790515555555557</v>
      </c>
    </row>
    <row r="347" spans="1:6" ht="48" customHeight="1">
      <c r="A347" s="18" t="s">
        <v>170</v>
      </c>
      <c r="B347" s="30" t="s">
        <v>452</v>
      </c>
      <c r="C347" s="31">
        <v>3926929</v>
      </c>
      <c r="D347" s="31">
        <v>732282</v>
      </c>
      <c r="E347" s="32">
        <v>3194647</v>
      </c>
      <c r="F347" s="36">
        <f t="shared" si="5"/>
        <v>0.18647701549989826</v>
      </c>
    </row>
    <row r="348" spans="1:6" ht="24" customHeight="1">
      <c r="A348" s="18" t="s">
        <v>138</v>
      </c>
      <c r="B348" s="30" t="s">
        <v>453</v>
      </c>
      <c r="C348" s="31">
        <v>3926929</v>
      </c>
      <c r="D348" s="31">
        <v>732282</v>
      </c>
      <c r="E348" s="32">
        <v>3194647</v>
      </c>
      <c r="F348" s="36">
        <f t="shared" si="5"/>
        <v>0.18647701549989826</v>
      </c>
    </row>
    <row r="349" spans="1:6" ht="36" customHeight="1">
      <c r="A349" s="18" t="s">
        <v>140</v>
      </c>
      <c r="B349" s="30" t="s">
        <v>454</v>
      </c>
      <c r="C349" s="31">
        <v>3926929</v>
      </c>
      <c r="D349" s="31">
        <v>732282</v>
      </c>
      <c r="E349" s="32">
        <v>3194647</v>
      </c>
      <c r="F349" s="36">
        <f t="shared" si="5"/>
        <v>0.18647701549989826</v>
      </c>
    </row>
    <row r="350" spans="1:6" ht="48" customHeight="1">
      <c r="A350" s="18" t="s">
        <v>455</v>
      </c>
      <c r="B350" s="30" t="s">
        <v>456</v>
      </c>
      <c r="C350" s="31">
        <v>36294300</v>
      </c>
      <c r="D350" s="31">
        <v>20000000</v>
      </c>
      <c r="E350" s="32">
        <v>16294300</v>
      </c>
      <c r="F350" s="36">
        <f t="shared" si="5"/>
        <v>0.55105071595264266</v>
      </c>
    </row>
    <row r="351" spans="1:6" ht="24" customHeight="1">
      <c r="A351" s="18" t="s">
        <v>138</v>
      </c>
      <c r="B351" s="30" t="s">
        <v>457</v>
      </c>
      <c r="C351" s="31">
        <v>36294300</v>
      </c>
      <c r="D351" s="31">
        <v>20000000</v>
      </c>
      <c r="E351" s="32">
        <v>16294300</v>
      </c>
      <c r="F351" s="36">
        <f t="shared" si="5"/>
        <v>0.55105071595264266</v>
      </c>
    </row>
    <row r="352" spans="1:6" ht="36" customHeight="1">
      <c r="A352" s="18" t="s">
        <v>140</v>
      </c>
      <c r="B352" s="30" t="s">
        <v>458</v>
      </c>
      <c r="C352" s="31">
        <v>36294300</v>
      </c>
      <c r="D352" s="31">
        <v>20000000</v>
      </c>
      <c r="E352" s="32">
        <v>16294300</v>
      </c>
      <c r="F352" s="36">
        <f t="shared" si="5"/>
        <v>0.55105071595264266</v>
      </c>
    </row>
    <row r="353" spans="1:6" ht="24" customHeight="1">
      <c r="A353" s="18" t="s">
        <v>174</v>
      </c>
      <c r="B353" s="30" t="s">
        <v>459</v>
      </c>
      <c r="C353" s="31">
        <v>206681</v>
      </c>
      <c r="D353" s="31">
        <v>38541.599999999999</v>
      </c>
      <c r="E353" s="32">
        <v>168139.4</v>
      </c>
      <c r="F353" s="36">
        <f t="shared" si="5"/>
        <v>0.1864786797044721</v>
      </c>
    </row>
    <row r="354" spans="1:6" ht="24" customHeight="1">
      <c r="A354" s="18" t="s">
        <v>138</v>
      </c>
      <c r="B354" s="30" t="s">
        <v>460</v>
      </c>
      <c r="C354" s="31">
        <v>206681</v>
      </c>
      <c r="D354" s="31">
        <v>38541.599999999999</v>
      </c>
      <c r="E354" s="32">
        <v>168139.4</v>
      </c>
      <c r="F354" s="36">
        <f t="shared" si="5"/>
        <v>0.1864786797044721</v>
      </c>
    </row>
    <row r="355" spans="1:6" ht="36" customHeight="1">
      <c r="A355" s="18" t="s">
        <v>140</v>
      </c>
      <c r="B355" s="30" t="s">
        <v>461</v>
      </c>
      <c r="C355" s="31">
        <v>206681</v>
      </c>
      <c r="D355" s="31">
        <v>38541.599999999999</v>
      </c>
      <c r="E355" s="32">
        <v>168139.4</v>
      </c>
      <c r="F355" s="36">
        <f t="shared" si="5"/>
        <v>0.1864786797044721</v>
      </c>
    </row>
    <row r="356" spans="1:6" ht="15" customHeight="1">
      <c r="A356" s="18" t="s">
        <v>462</v>
      </c>
      <c r="B356" s="30" t="s">
        <v>463</v>
      </c>
      <c r="C356" s="31">
        <v>86767872</v>
      </c>
      <c r="D356" s="31">
        <v>53829578.57</v>
      </c>
      <c r="E356" s="32">
        <v>32938293.43</v>
      </c>
      <c r="F356" s="36">
        <f t="shared" si="5"/>
        <v>0.62038606374949479</v>
      </c>
    </row>
    <row r="357" spans="1:6" ht="15" customHeight="1">
      <c r="A357" s="18" t="s">
        <v>121</v>
      </c>
      <c r="B357" s="30" t="s">
        <v>464</v>
      </c>
      <c r="C357" s="31">
        <v>266000</v>
      </c>
      <c r="D357" s="31">
        <v>26404.5</v>
      </c>
      <c r="E357" s="32">
        <v>239595.5</v>
      </c>
      <c r="F357" s="36">
        <f t="shared" si="5"/>
        <v>9.9265037593984959E-2</v>
      </c>
    </row>
    <row r="358" spans="1:6" ht="24" customHeight="1">
      <c r="A358" s="18" t="s">
        <v>138</v>
      </c>
      <c r="B358" s="30" t="s">
        <v>465</v>
      </c>
      <c r="C358" s="31">
        <v>266000</v>
      </c>
      <c r="D358" s="31">
        <v>26404.5</v>
      </c>
      <c r="E358" s="32">
        <v>239595.5</v>
      </c>
      <c r="F358" s="36">
        <f t="shared" si="5"/>
        <v>9.9265037593984959E-2</v>
      </c>
    </row>
    <row r="359" spans="1:6" ht="15" customHeight="1">
      <c r="A359" s="18" t="s">
        <v>142</v>
      </c>
      <c r="B359" s="30" t="s">
        <v>466</v>
      </c>
      <c r="C359" s="31">
        <v>266000</v>
      </c>
      <c r="D359" s="31">
        <v>26404.5</v>
      </c>
      <c r="E359" s="32">
        <v>239595.5</v>
      </c>
      <c r="F359" s="36">
        <f t="shared" si="5"/>
        <v>9.9265037593984959E-2</v>
      </c>
    </row>
    <row r="360" spans="1:6" ht="48" customHeight="1">
      <c r="A360" s="18" t="s">
        <v>136</v>
      </c>
      <c r="B360" s="30" t="s">
        <v>467</v>
      </c>
      <c r="C360" s="31">
        <v>16084653</v>
      </c>
      <c r="D360" s="31">
        <v>10040086.09</v>
      </c>
      <c r="E360" s="32">
        <v>6044566.9100000001</v>
      </c>
      <c r="F360" s="36">
        <f t="shared" si="5"/>
        <v>0.62420284043429475</v>
      </c>
    </row>
    <row r="361" spans="1:6" ht="24" customHeight="1">
      <c r="A361" s="18" t="s">
        <v>138</v>
      </c>
      <c r="B361" s="30" t="s">
        <v>468</v>
      </c>
      <c r="C361" s="31">
        <v>16084653</v>
      </c>
      <c r="D361" s="31">
        <v>10040086.09</v>
      </c>
      <c r="E361" s="32">
        <v>6044566.9100000001</v>
      </c>
      <c r="F361" s="36">
        <f t="shared" si="5"/>
        <v>0.62420284043429475</v>
      </c>
    </row>
    <row r="362" spans="1:6" ht="36" customHeight="1">
      <c r="A362" s="18" t="s">
        <v>140</v>
      </c>
      <c r="B362" s="30" t="s">
        <v>469</v>
      </c>
      <c r="C362" s="31">
        <v>10425835</v>
      </c>
      <c r="D362" s="31">
        <v>6750647.3499999996</v>
      </c>
      <c r="E362" s="32">
        <v>3675187.65</v>
      </c>
      <c r="F362" s="36">
        <f t="shared" si="5"/>
        <v>0.64749224882227652</v>
      </c>
    </row>
    <row r="363" spans="1:6" ht="36" customHeight="1">
      <c r="A363" s="18" t="s">
        <v>161</v>
      </c>
      <c r="B363" s="30" t="s">
        <v>470</v>
      </c>
      <c r="C363" s="31">
        <v>5658818</v>
      </c>
      <c r="D363" s="31">
        <v>3289438.74</v>
      </c>
      <c r="E363" s="32">
        <v>2369379.2599999998</v>
      </c>
      <c r="F363" s="36">
        <f t="shared" si="5"/>
        <v>0.58129431623353145</v>
      </c>
    </row>
    <row r="364" spans="1:6" ht="48" customHeight="1">
      <c r="A364" s="18" t="s">
        <v>23</v>
      </c>
      <c r="B364" s="30" t="s">
        <v>471</v>
      </c>
      <c r="C364" s="31">
        <v>800000</v>
      </c>
      <c r="D364" s="31">
        <v>448839.4</v>
      </c>
      <c r="E364" s="32">
        <v>351160.6</v>
      </c>
      <c r="F364" s="36">
        <f t="shared" si="5"/>
        <v>0.56104925000000005</v>
      </c>
    </row>
    <row r="365" spans="1:6" ht="24" customHeight="1">
      <c r="A365" s="18" t="s">
        <v>138</v>
      </c>
      <c r="B365" s="30" t="s">
        <v>472</v>
      </c>
      <c r="C365" s="31">
        <v>800000</v>
      </c>
      <c r="D365" s="31">
        <v>448839.4</v>
      </c>
      <c r="E365" s="32">
        <v>351160.6</v>
      </c>
      <c r="F365" s="36">
        <f t="shared" si="5"/>
        <v>0.56104925000000005</v>
      </c>
    </row>
    <row r="366" spans="1:6" ht="15" customHeight="1">
      <c r="A366" s="18" t="s">
        <v>142</v>
      </c>
      <c r="B366" s="30" t="s">
        <v>473</v>
      </c>
      <c r="C366" s="31">
        <v>600000</v>
      </c>
      <c r="D366" s="31">
        <v>367973.4</v>
      </c>
      <c r="E366" s="32">
        <v>232026.6</v>
      </c>
      <c r="F366" s="36">
        <f t="shared" si="5"/>
        <v>0.61328900000000008</v>
      </c>
    </row>
    <row r="367" spans="1:6" ht="15" customHeight="1">
      <c r="A367" s="18" t="s">
        <v>165</v>
      </c>
      <c r="B367" s="30" t="s">
        <v>474</v>
      </c>
      <c r="C367" s="31">
        <v>200000</v>
      </c>
      <c r="D367" s="31">
        <v>80866</v>
      </c>
      <c r="E367" s="32">
        <v>119134</v>
      </c>
      <c r="F367" s="36">
        <f t="shared" si="5"/>
        <v>0.40433000000000002</v>
      </c>
    </row>
    <row r="368" spans="1:6" ht="15" customHeight="1">
      <c r="A368" s="18" t="s">
        <v>121</v>
      </c>
      <c r="B368" s="30" t="s">
        <v>475</v>
      </c>
      <c r="C368" s="31">
        <v>35000</v>
      </c>
      <c r="D368" s="31">
        <v>9576</v>
      </c>
      <c r="E368" s="32">
        <v>25424</v>
      </c>
      <c r="F368" s="36">
        <f t="shared" si="5"/>
        <v>0.27360000000000001</v>
      </c>
    </row>
    <row r="369" spans="1:6" ht="24" customHeight="1">
      <c r="A369" s="18" t="s">
        <v>138</v>
      </c>
      <c r="B369" s="30" t="s">
        <v>476</v>
      </c>
      <c r="C369" s="31">
        <v>35000</v>
      </c>
      <c r="D369" s="31">
        <v>9576</v>
      </c>
      <c r="E369" s="32">
        <v>25424</v>
      </c>
      <c r="F369" s="36">
        <f t="shared" si="5"/>
        <v>0.27360000000000001</v>
      </c>
    </row>
    <row r="370" spans="1:6" ht="15" customHeight="1">
      <c r="A370" s="18" t="s">
        <v>142</v>
      </c>
      <c r="B370" s="30" t="s">
        <v>477</v>
      </c>
      <c r="C370" s="31">
        <v>35000</v>
      </c>
      <c r="D370" s="31">
        <v>9576</v>
      </c>
      <c r="E370" s="32">
        <v>25424</v>
      </c>
      <c r="F370" s="36">
        <f t="shared" si="5"/>
        <v>0.27360000000000001</v>
      </c>
    </row>
    <row r="371" spans="1:6" ht="15" customHeight="1">
      <c r="A371" s="18" t="s">
        <v>121</v>
      </c>
      <c r="B371" s="30" t="s">
        <v>478</v>
      </c>
      <c r="C371" s="31">
        <v>20000</v>
      </c>
      <c r="D371" s="31" t="s">
        <v>6</v>
      </c>
      <c r="E371" s="32">
        <v>20000</v>
      </c>
      <c r="F371" s="36"/>
    </row>
    <row r="372" spans="1:6" ht="24" customHeight="1">
      <c r="A372" s="18" t="s">
        <v>138</v>
      </c>
      <c r="B372" s="30" t="s">
        <v>479</v>
      </c>
      <c r="C372" s="31">
        <v>20000</v>
      </c>
      <c r="D372" s="31" t="s">
        <v>6</v>
      </c>
      <c r="E372" s="32">
        <v>20000</v>
      </c>
      <c r="F372" s="36"/>
    </row>
    <row r="373" spans="1:6" ht="15" customHeight="1">
      <c r="A373" s="18" t="s">
        <v>142</v>
      </c>
      <c r="B373" s="30" t="s">
        <v>480</v>
      </c>
      <c r="C373" s="31">
        <v>20000</v>
      </c>
      <c r="D373" s="31" t="s">
        <v>6</v>
      </c>
      <c r="E373" s="32">
        <v>20000</v>
      </c>
      <c r="F373" s="36"/>
    </row>
    <row r="374" spans="1:6" ht="24" customHeight="1">
      <c r="A374" s="18" t="s">
        <v>481</v>
      </c>
      <c r="B374" s="30" t="s">
        <v>482</v>
      </c>
      <c r="C374" s="31">
        <v>98600</v>
      </c>
      <c r="D374" s="31" t="s">
        <v>6</v>
      </c>
      <c r="E374" s="32">
        <v>98600</v>
      </c>
      <c r="F374" s="36"/>
    </row>
    <row r="375" spans="1:6" ht="24" customHeight="1">
      <c r="A375" s="18" t="s">
        <v>138</v>
      </c>
      <c r="B375" s="30" t="s">
        <v>483</v>
      </c>
      <c r="C375" s="31">
        <v>98600</v>
      </c>
      <c r="D375" s="31" t="s">
        <v>6</v>
      </c>
      <c r="E375" s="32">
        <v>98600</v>
      </c>
      <c r="F375" s="36"/>
    </row>
    <row r="376" spans="1:6" ht="15" customHeight="1">
      <c r="A376" s="18" t="s">
        <v>142</v>
      </c>
      <c r="B376" s="30" t="s">
        <v>484</v>
      </c>
      <c r="C376" s="31">
        <v>98600</v>
      </c>
      <c r="D376" s="31" t="s">
        <v>6</v>
      </c>
      <c r="E376" s="32">
        <v>98600</v>
      </c>
      <c r="F376" s="36"/>
    </row>
    <row r="377" spans="1:6" ht="24" customHeight="1">
      <c r="A377" s="18" t="s">
        <v>485</v>
      </c>
      <c r="B377" s="30" t="s">
        <v>486</v>
      </c>
      <c r="C377" s="31">
        <v>5200</v>
      </c>
      <c r="D377" s="31" t="s">
        <v>6</v>
      </c>
      <c r="E377" s="32">
        <v>5200</v>
      </c>
      <c r="F377" s="36"/>
    </row>
    <row r="378" spans="1:6" ht="24" customHeight="1">
      <c r="A378" s="18" t="s">
        <v>138</v>
      </c>
      <c r="B378" s="30" t="s">
        <v>487</v>
      </c>
      <c r="C378" s="31">
        <v>5200</v>
      </c>
      <c r="D378" s="31" t="s">
        <v>6</v>
      </c>
      <c r="E378" s="32">
        <v>5200</v>
      </c>
      <c r="F378" s="36"/>
    </row>
    <row r="379" spans="1:6" ht="15" customHeight="1">
      <c r="A379" s="18" t="s">
        <v>142</v>
      </c>
      <c r="B379" s="30" t="s">
        <v>488</v>
      </c>
      <c r="C379" s="31">
        <v>5200</v>
      </c>
      <c r="D379" s="31" t="s">
        <v>6</v>
      </c>
      <c r="E379" s="32">
        <v>5200</v>
      </c>
      <c r="F379" s="36"/>
    </row>
    <row r="380" spans="1:6" ht="15" customHeight="1">
      <c r="A380" s="18" t="s">
        <v>448</v>
      </c>
      <c r="B380" s="30" t="s">
        <v>489</v>
      </c>
      <c r="C380" s="31">
        <v>500000</v>
      </c>
      <c r="D380" s="31">
        <v>103023.76</v>
      </c>
      <c r="E380" s="32">
        <v>396976.24</v>
      </c>
      <c r="F380" s="36">
        <f t="shared" si="5"/>
        <v>0.20604751999999998</v>
      </c>
    </row>
    <row r="381" spans="1:6" ht="24" customHeight="1">
      <c r="A381" s="18" t="s">
        <v>138</v>
      </c>
      <c r="B381" s="30" t="s">
        <v>490</v>
      </c>
      <c r="C381" s="31">
        <v>500000</v>
      </c>
      <c r="D381" s="31">
        <v>103023.76</v>
      </c>
      <c r="E381" s="32">
        <v>396976.24</v>
      </c>
      <c r="F381" s="36">
        <f t="shared" si="5"/>
        <v>0.20604751999999998</v>
      </c>
    </row>
    <row r="382" spans="1:6" ht="15" customHeight="1">
      <c r="A382" s="18" t="s">
        <v>142</v>
      </c>
      <c r="B382" s="30" t="s">
        <v>491</v>
      </c>
      <c r="C382" s="31">
        <v>300000</v>
      </c>
      <c r="D382" s="31">
        <v>65646.63</v>
      </c>
      <c r="E382" s="32">
        <v>234353.37</v>
      </c>
      <c r="F382" s="36">
        <f t="shared" si="5"/>
        <v>0.21882210000000002</v>
      </c>
    </row>
    <row r="383" spans="1:6" ht="15" customHeight="1">
      <c r="A383" s="18" t="s">
        <v>165</v>
      </c>
      <c r="B383" s="30" t="s">
        <v>492</v>
      </c>
      <c r="C383" s="31">
        <v>200000</v>
      </c>
      <c r="D383" s="31">
        <v>37377.129999999997</v>
      </c>
      <c r="E383" s="32">
        <v>162622.87</v>
      </c>
      <c r="F383" s="36">
        <f t="shared" si="5"/>
        <v>0.18688564999999999</v>
      </c>
    </row>
    <row r="384" spans="1:6" ht="48" customHeight="1">
      <c r="A384" s="18" t="s">
        <v>493</v>
      </c>
      <c r="B384" s="30" t="s">
        <v>494</v>
      </c>
      <c r="C384" s="31">
        <v>186000</v>
      </c>
      <c r="D384" s="31">
        <v>100000</v>
      </c>
      <c r="E384" s="32">
        <v>86000</v>
      </c>
      <c r="F384" s="36">
        <f t="shared" si="5"/>
        <v>0.5376344086021505</v>
      </c>
    </row>
    <row r="385" spans="1:6" ht="24" customHeight="1">
      <c r="A385" s="18" t="s">
        <v>138</v>
      </c>
      <c r="B385" s="30" t="s">
        <v>495</v>
      </c>
      <c r="C385" s="31">
        <v>186000</v>
      </c>
      <c r="D385" s="31">
        <v>100000</v>
      </c>
      <c r="E385" s="32">
        <v>86000</v>
      </c>
      <c r="F385" s="36">
        <f t="shared" si="5"/>
        <v>0.5376344086021505</v>
      </c>
    </row>
    <row r="386" spans="1:6" ht="36" customHeight="1">
      <c r="A386" s="18" t="s">
        <v>140</v>
      </c>
      <c r="B386" s="30" t="s">
        <v>496</v>
      </c>
      <c r="C386" s="31">
        <v>172000</v>
      </c>
      <c r="D386" s="31">
        <v>86000</v>
      </c>
      <c r="E386" s="32">
        <v>86000</v>
      </c>
      <c r="F386" s="36">
        <f t="shared" si="5"/>
        <v>0.5</v>
      </c>
    </row>
    <row r="387" spans="1:6" ht="36" customHeight="1">
      <c r="A387" s="18" t="s">
        <v>161</v>
      </c>
      <c r="B387" s="30" t="s">
        <v>497</v>
      </c>
      <c r="C387" s="31">
        <v>14000</v>
      </c>
      <c r="D387" s="31">
        <v>14000</v>
      </c>
      <c r="E387" s="32" t="s">
        <v>6</v>
      </c>
      <c r="F387" s="36">
        <f t="shared" si="5"/>
        <v>1</v>
      </c>
    </row>
    <row r="388" spans="1:6" ht="36" customHeight="1">
      <c r="A388" s="18" t="s">
        <v>498</v>
      </c>
      <c r="B388" s="30" t="s">
        <v>499</v>
      </c>
      <c r="C388" s="31">
        <v>63270000</v>
      </c>
      <c r="D388" s="31">
        <v>40600000</v>
      </c>
      <c r="E388" s="32">
        <v>22670000</v>
      </c>
      <c r="F388" s="36">
        <f t="shared" si="5"/>
        <v>0.6416943259048522</v>
      </c>
    </row>
    <row r="389" spans="1:6" ht="24" customHeight="1">
      <c r="A389" s="18" t="s">
        <v>138</v>
      </c>
      <c r="B389" s="30" t="s">
        <v>500</v>
      </c>
      <c r="C389" s="31">
        <v>63270000</v>
      </c>
      <c r="D389" s="31">
        <v>40600000</v>
      </c>
      <c r="E389" s="32">
        <v>22670000</v>
      </c>
      <c r="F389" s="36">
        <f t="shared" si="5"/>
        <v>0.6416943259048522</v>
      </c>
    </row>
    <row r="390" spans="1:6" ht="36" customHeight="1">
      <c r="A390" s="18" t="s">
        <v>140</v>
      </c>
      <c r="B390" s="30" t="s">
        <v>501</v>
      </c>
      <c r="C390" s="31">
        <v>46340500</v>
      </c>
      <c r="D390" s="31">
        <v>27906000</v>
      </c>
      <c r="E390" s="32">
        <v>18434500</v>
      </c>
      <c r="F390" s="36">
        <f t="shared" si="5"/>
        <v>0.6021946245724582</v>
      </c>
    </row>
    <row r="391" spans="1:6" ht="36" customHeight="1">
      <c r="A391" s="18" t="s">
        <v>161</v>
      </c>
      <c r="B391" s="30" t="s">
        <v>502</v>
      </c>
      <c r="C391" s="31">
        <v>16929500</v>
      </c>
      <c r="D391" s="31">
        <v>12694000</v>
      </c>
      <c r="E391" s="32">
        <v>4235500</v>
      </c>
      <c r="F391" s="36">
        <f t="shared" si="5"/>
        <v>0.7498154109690186</v>
      </c>
    </row>
    <row r="392" spans="1:6" ht="24" customHeight="1">
      <c r="A392" s="18" t="s">
        <v>503</v>
      </c>
      <c r="B392" s="30" t="s">
        <v>504</v>
      </c>
      <c r="C392" s="31">
        <v>5212400</v>
      </c>
      <c r="D392" s="31">
        <v>2363100</v>
      </c>
      <c r="E392" s="32">
        <v>2849300</v>
      </c>
      <c r="F392" s="36">
        <f t="shared" si="5"/>
        <v>0.4533612155628885</v>
      </c>
    </row>
    <row r="393" spans="1:6" ht="24" customHeight="1">
      <c r="A393" s="18" t="s">
        <v>138</v>
      </c>
      <c r="B393" s="30" t="s">
        <v>505</v>
      </c>
      <c r="C393" s="31">
        <v>5212400</v>
      </c>
      <c r="D393" s="31">
        <v>2363100</v>
      </c>
      <c r="E393" s="32">
        <v>2849300</v>
      </c>
      <c r="F393" s="36">
        <f t="shared" ref="F393:F456" si="6">D393/C393</f>
        <v>0.4533612155628885</v>
      </c>
    </row>
    <row r="394" spans="1:6" ht="36" customHeight="1">
      <c r="A394" s="18" t="s">
        <v>140</v>
      </c>
      <c r="B394" s="30" t="s">
        <v>506</v>
      </c>
      <c r="C394" s="31">
        <v>4612400</v>
      </c>
      <c r="D394" s="31">
        <v>1763100</v>
      </c>
      <c r="E394" s="32">
        <v>2849300</v>
      </c>
      <c r="F394" s="36">
        <f t="shared" si="6"/>
        <v>0.38225218974937125</v>
      </c>
    </row>
    <row r="395" spans="1:6" ht="36" customHeight="1">
      <c r="A395" s="18" t="s">
        <v>161</v>
      </c>
      <c r="B395" s="30" t="s">
        <v>507</v>
      </c>
      <c r="C395" s="31">
        <v>600000</v>
      </c>
      <c r="D395" s="31">
        <v>600000</v>
      </c>
      <c r="E395" s="32" t="s">
        <v>6</v>
      </c>
      <c r="F395" s="36">
        <f t="shared" si="6"/>
        <v>1</v>
      </c>
    </row>
    <row r="396" spans="1:6" ht="60" customHeight="1">
      <c r="A396" s="18" t="s">
        <v>508</v>
      </c>
      <c r="B396" s="30" t="s">
        <v>509</v>
      </c>
      <c r="C396" s="31">
        <v>290019</v>
      </c>
      <c r="D396" s="31">
        <v>138548.82</v>
      </c>
      <c r="E396" s="32">
        <v>151470.18</v>
      </c>
      <c r="F396" s="36">
        <f t="shared" si="6"/>
        <v>0.4777232526144839</v>
      </c>
    </row>
    <row r="397" spans="1:6" ht="24" customHeight="1">
      <c r="A397" s="18" t="s">
        <v>138</v>
      </c>
      <c r="B397" s="30" t="s">
        <v>510</v>
      </c>
      <c r="C397" s="31">
        <v>290019</v>
      </c>
      <c r="D397" s="31">
        <v>138548.82</v>
      </c>
      <c r="E397" s="32">
        <v>151470.18</v>
      </c>
      <c r="F397" s="36">
        <f t="shared" si="6"/>
        <v>0.4777232526144839</v>
      </c>
    </row>
    <row r="398" spans="1:6" ht="36" customHeight="1">
      <c r="A398" s="18" t="s">
        <v>140</v>
      </c>
      <c r="B398" s="30" t="s">
        <v>511</v>
      </c>
      <c r="C398" s="31">
        <v>273019</v>
      </c>
      <c r="D398" s="31">
        <v>133896.82</v>
      </c>
      <c r="E398" s="32">
        <v>139122.18</v>
      </c>
      <c r="F398" s="36">
        <f t="shared" si="6"/>
        <v>0.49043040960519235</v>
      </c>
    </row>
    <row r="399" spans="1:6" ht="36" customHeight="1">
      <c r="A399" s="18" t="s">
        <v>161</v>
      </c>
      <c r="B399" s="30" t="s">
        <v>512</v>
      </c>
      <c r="C399" s="31">
        <v>17000</v>
      </c>
      <c r="D399" s="31">
        <v>4652</v>
      </c>
      <c r="E399" s="32">
        <v>12348</v>
      </c>
      <c r="F399" s="36">
        <f t="shared" si="6"/>
        <v>0.27364705882352941</v>
      </c>
    </row>
    <row r="400" spans="1:6" ht="15" customHeight="1">
      <c r="A400" s="18" t="s">
        <v>513</v>
      </c>
      <c r="B400" s="30" t="s">
        <v>514</v>
      </c>
      <c r="C400" s="31">
        <v>22814903.140000001</v>
      </c>
      <c r="D400" s="31">
        <v>13631440.49</v>
      </c>
      <c r="E400" s="32">
        <v>9183462.6500000004</v>
      </c>
      <c r="F400" s="36">
        <f t="shared" si="6"/>
        <v>0.59747965644880663</v>
      </c>
    </row>
    <row r="401" spans="1:6" ht="15" customHeight="1">
      <c r="A401" s="18" t="s">
        <v>121</v>
      </c>
      <c r="B401" s="30" t="s">
        <v>515</v>
      </c>
      <c r="C401" s="31">
        <v>184000</v>
      </c>
      <c r="D401" s="31">
        <v>157000</v>
      </c>
      <c r="E401" s="32">
        <v>27000</v>
      </c>
      <c r="F401" s="36">
        <f t="shared" si="6"/>
        <v>0.85326086956521741</v>
      </c>
    </row>
    <row r="402" spans="1:6" ht="24" customHeight="1">
      <c r="A402" s="18" t="s">
        <v>138</v>
      </c>
      <c r="B402" s="30" t="s">
        <v>516</v>
      </c>
      <c r="C402" s="31">
        <v>184000</v>
      </c>
      <c r="D402" s="31">
        <v>157000</v>
      </c>
      <c r="E402" s="32">
        <v>27000</v>
      </c>
      <c r="F402" s="36">
        <f t="shared" si="6"/>
        <v>0.85326086956521741</v>
      </c>
    </row>
    <row r="403" spans="1:6" ht="15" customHeight="1">
      <c r="A403" s="18" t="s">
        <v>142</v>
      </c>
      <c r="B403" s="30" t="s">
        <v>517</v>
      </c>
      <c r="C403" s="31">
        <v>184000</v>
      </c>
      <c r="D403" s="31">
        <v>157000</v>
      </c>
      <c r="E403" s="32">
        <v>27000</v>
      </c>
      <c r="F403" s="36">
        <f t="shared" si="6"/>
        <v>0.85326086956521741</v>
      </c>
    </row>
    <row r="404" spans="1:6" ht="48" customHeight="1">
      <c r="A404" s="18" t="s">
        <v>136</v>
      </c>
      <c r="B404" s="30" t="s">
        <v>518</v>
      </c>
      <c r="C404" s="31">
        <v>8604000</v>
      </c>
      <c r="D404" s="31">
        <v>5532989.75</v>
      </c>
      <c r="E404" s="32">
        <v>3071010.25</v>
      </c>
      <c r="F404" s="36">
        <f t="shared" si="6"/>
        <v>0.64307179800092984</v>
      </c>
    </row>
    <row r="405" spans="1:6" ht="24" customHeight="1">
      <c r="A405" s="18" t="s">
        <v>138</v>
      </c>
      <c r="B405" s="30" t="s">
        <v>519</v>
      </c>
      <c r="C405" s="31">
        <v>8604000</v>
      </c>
      <c r="D405" s="31">
        <v>5532989.75</v>
      </c>
      <c r="E405" s="32">
        <v>3071010.25</v>
      </c>
      <c r="F405" s="36">
        <f t="shared" si="6"/>
        <v>0.64307179800092984</v>
      </c>
    </row>
    <row r="406" spans="1:6" ht="36" customHeight="1">
      <c r="A406" s="18" t="s">
        <v>140</v>
      </c>
      <c r="B406" s="30" t="s">
        <v>520</v>
      </c>
      <c r="C406" s="31">
        <v>8604000</v>
      </c>
      <c r="D406" s="31">
        <v>5532989.75</v>
      </c>
      <c r="E406" s="32">
        <v>3071010.25</v>
      </c>
      <c r="F406" s="36">
        <f t="shared" si="6"/>
        <v>0.64307179800092984</v>
      </c>
    </row>
    <row r="407" spans="1:6" ht="48" customHeight="1">
      <c r="A407" s="18" t="s">
        <v>23</v>
      </c>
      <c r="B407" s="30" t="s">
        <v>521</v>
      </c>
      <c r="C407" s="31">
        <v>300000</v>
      </c>
      <c r="D407" s="31" t="s">
        <v>6</v>
      </c>
      <c r="E407" s="32">
        <v>300000</v>
      </c>
      <c r="F407" s="36"/>
    </row>
    <row r="408" spans="1:6" ht="24" customHeight="1">
      <c r="A408" s="18" t="s">
        <v>138</v>
      </c>
      <c r="B408" s="30" t="s">
        <v>522</v>
      </c>
      <c r="C408" s="31">
        <v>300000</v>
      </c>
      <c r="D408" s="31" t="s">
        <v>6</v>
      </c>
      <c r="E408" s="32">
        <v>300000</v>
      </c>
      <c r="F408" s="36"/>
    </row>
    <row r="409" spans="1:6" ht="15" customHeight="1">
      <c r="A409" s="18" t="s">
        <v>142</v>
      </c>
      <c r="B409" s="30" t="s">
        <v>523</v>
      </c>
      <c r="C409" s="31">
        <v>300000</v>
      </c>
      <c r="D409" s="31" t="s">
        <v>6</v>
      </c>
      <c r="E409" s="32">
        <v>300000</v>
      </c>
      <c r="F409" s="36"/>
    </row>
    <row r="410" spans="1:6" ht="48" customHeight="1">
      <c r="A410" s="18" t="s">
        <v>170</v>
      </c>
      <c r="B410" s="30" t="s">
        <v>524</v>
      </c>
      <c r="C410" s="31">
        <v>3977604</v>
      </c>
      <c r="D410" s="31">
        <v>2652634.2000000002</v>
      </c>
      <c r="E410" s="32">
        <v>1324969.8</v>
      </c>
      <c r="F410" s="36">
        <f t="shared" si="6"/>
        <v>0.6668924810011253</v>
      </c>
    </row>
    <row r="411" spans="1:6" ht="24" customHeight="1">
      <c r="A411" s="18" t="s">
        <v>138</v>
      </c>
      <c r="B411" s="30" t="s">
        <v>525</v>
      </c>
      <c r="C411" s="31">
        <v>3977604</v>
      </c>
      <c r="D411" s="31">
        <v>2652634.2000000002</v>
      </c>
      <c r="E411" s="32">
        <v>1324969.8</v>
      </c>
      <c r="F411" s="36">
        <f t="shared" si="6"/>
        <v>0.6668924810011253</v>
      </c>
    </row>
    <row r="412" spans="1:6" ht="36" customHeight="1">
      <c r="A412" s="18" t="s">
        <v>140</v>
      </c>
      <c r="B412" s="30" t="s">
        <v>526</v>
      </c>
      <c r="C412" s="31">
        <v>3977604</v>
      </c>
      <c r="D412" s="31">
        <v>2652634.2000000002</v>
      </c>
      <c r="E412" s="32">
        <v>1324969.8</v>
      </c>
      <c r="F412" s="36">
        <f t="shared" si="6"/>
        <v>0.6668924810011253</v>
      </c>
    </row>
    <row r="413" spans="1:6" ht="24" customHeight="1">
      <c r="A413" s="18" t="s">
        <v>174</v>
      </c>
      <c r="B413" s="30" t="s">
        <v>527</v>
      </c>
      <c r="C413" s="31">
        <v>209348</v>
      </c>
      <c r="D413" s="31">
        <v>129932</v>
      </c>
      <c r="E413" s="32">
        <v>79416</v>
      </c>
      <c r="F413" s="36">
        <f t="shared" si="6"/>
        <v>0.62065078242925653</v>
      </c>
    </row>
    <row r="414" spans="1:6" ht="24" customHeight="1">
      <c r="A414" s="18" t="s">
        <v>138</v>
      </c>
      <c r="B414" s="30" t="s">
        <v>528</v>
      </c>
      <c r="C414" s="31">
        <v>209348</v>
      </c>
      <c r="D414" s="31">
        <v>129932</v>
      </c>
      <c r="E414" s="32">
        <v>79416</v>
      </c>
      <c r="F414" s="36">
        <f t="shared" si="6"/>
        <v>0.62065078242925653</v>
      </c>
    </row>
    <row r="415" spans="1:6" ht="36" customHeight="1">
      <c r="A415" s="18" t="s">
        <v>140</v>
      </c>
      <c r="B415" s="30" t="s">
        <v>529</v>
      </c>
      <c r="C415" s="31">
        <v>209348</v>
      </c>
      <c r="D415" s="31">
        <v>129932</v>
      </c>
      <c r="E415" s="32">
        <v>79416</v>
      </c>
      <c r="F415" s="36">
        <f t="shared" si="6"/>
        <v>0.62065078242925653</v>
      </c>
    </row>
    <row r="416" spans="1:6" ht="15" customHeight="1">
      <c r="A416" s="18" t="s">
        <v>530</v>
      </c>
      <c r="B416" s="30" t="s">
        <v>531</v>
      </c>
      <c r="C416" s="31">
        <v>23875.14</v>
      </c>
      <c r="D416" s="31" t="s">
        <v>6</v>
      </c>
      <c r="E416" s="32">
        <v>23875.14</v>
      </c>
      <c r="F416" s="36"/>
    </row>
    <row r="417" spans="1:6" ht="24" customHeight="1">
      <c r="A417" s="18" t="s">
        <v>138</v>
      </c>
      <c r="B417" s="30" t="s">
        <v>532</v>
      </c>
      <c r="C417" s="31">
        <v>23875.14</v>
      </c>
      <c r="D417" s="31" t="s">
        <v>6</v>
      </c>
      <c r="E417" s="32">
        <v>23875.14</v>
      </c>
      <c r="F417" s="36"/>
    </row>
    <row r="418" spans="1:6" ht="15" customHeight="1">
      <c r="A418" s="18" t="s">
        <v>142</v>
      </c>
      <c r="B418" s="30" t="s">
        <v>533</v>
      </c>
      <c r="C418" s="31">
        <v>23875.14</v>
      </c>
      <c r="D418" s="31" t="s">
        <v>6</v>
      </c>
      <c r="E418" s="32">
        <v>23875.14</v>
      </c>
      <c r="F418" s="36"/>
    </row>
    <row r="419" spans="1:6" ht="48" customHeight="1">
      <c r="A419" s="18" t="s">
        <v>136</v>
      </c>
      <c r="B419" s="30" t="s">
        <v>534</v>
      </c>
      <c r="C419" s="31">
        <v>6263526</v>
      </c>
      <c r="D419" s="31">
        <v>3159807.34</v>
      </c>
      <c r="E419" s="32">
        <v>3103718.66</v>
      </c>
      <c r="F419" s="36">
        <f t="shared" si="6"/>
        <v>0.50447740458010393</v>
      </c>
    </row>
    <row r="420" spans="1:6" ht="24" customHeight="1">
      <c r="A420" s="18" t="s">
        <v>138</v>
      </c>
      <c r="B420" s="30" t="s">
        <v>535</v>
      </c>
      <c r="C420" s="31">
        <v>6263526</v>
      </c>
      <c r="D420" s="31">
        <v>3159807.34</v>
      </c>
      <c r="E420" s="32">
        <v>3103718.66</v>
      </c>
      <c r="F420" s="36">
        <f t="shared" si="6"/>
        <v>0.50447740458010393</v>
      </c>
    </row>
    <row r="421" spans="1:6" ht="36" customHeight="1">
      <c r="A421" s="18" t="s">
        <v>140</v>
      </c>
      <c r="B421" s="30" t="s">
        <v>536</v>
      </c>
      <c r="C421" s="31">
        <v>6263526</v>
      </c>
      <c r="D421" s="31">
        <v>3159807.34</v>
      </c>
      <c r="E421" s="32">
        <v>3103718.66</v>
      </c>
      <c r="F421" s="36">
        <f t="shared" si="6"/>
        <v>0.50447740458010393</v>
      </c>
    </row>
    <row r="422" spans="1:6" ht="48" customHeight="1">
      <c r="A422" s="18" t="s">
        <v>23</v>
      </c>
      <c r="B422" s="30" t="s">
        <v>537</v>
      </c>
      <c r="C422" s="31">
        <v>210000</v>
      </c>
      <c r="D422" s="31">
        <v>40000</v>
      </c>
      <c r="E422" s="32">
        <v>170000</v>
      </c>
      <c r="F422" s="36">
        <f t="shared" si="6"/>
        <v>0.19047619047619047</v>
      </c>
    </row>
    <row r="423" spans="1:6" ht="24" customHeight="1">
      <c r="A423" s="18" t="s">
        <v>138</v>
      </c>
      <c r="B423" s="30" t="s">
        <v>538</v>
      </c>
      <c r="C423" s="31">
        <v>210000</v>
      </c>
      <c r="D423" s="31">
        <v>40000</v>
      </c>
      <c r="E423" s="32">
        <v>170000</v>
      </c>
      <c r="F423" s="36">
        <f t="shared" si="6"/>
        <v>0.19047619047619047</v>
      </c>
    </row>
    <row r="424" spans="1:6" ht="15" customHeight="1">
      <c r="A424" s="18" t="s">
        <v>142</v>
      </c>
      <c r="B424" s="30" t="s">
        <v>539</v>
      </c>
      <c r="C424" s="31">
        <v>210000</v>
      </c>
      <c r="D424" s="31">
        <v>40000</v>
      </c>
      <c r="E424" s="32">
        <v>170000</v>
      </c>
      <c r="F424" s="36">
        <f t="shared" si="6"/>
        <v>0.19047619047619047</v>
      </c>
    </row>
    <row r="425" spans="1:6" ht="48" customHeight="1">
      <c r="A425" s="18" t="s">
        <v>170</v>
      </c>
      <c r="B425" s="30" t="s">
        <v>540</v>
      </c>
      <c r="C425" s="31">
        <v>2890422</v>
      </c>
      <c r="D425" s="31">
        <v>1861123</v>
      </c>
      <c r="E425" s="32">
        <v>1029299</v>
      </c>
      <c r="F425" s="36">
        <f t="shared" si="6"/>
        <v>0.64389317546019231</v>
      </c>
    </row>
    <row r="426" spans="1:6" ht="24" customHeight="1">
      <c r="A426" s="18" t="s">
        <v>138</v>
      </c>
      <c r="B426" s="30" t="s">
        <v>541</v>
      </c>
      <c r="C426" s="31">
        <v>2890422</v>
      </c>
      <c r="D426" s="31">
        <v>1861123</v>
      </c>
      <c r="E426" s="32">
        <v>1029299</v>
      </c>
      <c r="F426" s="36">
        <f t="shared" si="6"/>
        <v>0.64389317546019231</v>
      </c>
    </row>
    <row r="427" spans="1:6" ht="36" customHeight="1">
      <c r="A427" s="18" t="s">
        <v>140</v>
      </c>
      <c r="B427" s="30" t="s">
        <v>542</v>
      </c>
      <c r="C427" s="31">
        <v>2890422</v>
      </c>
      <c r="D427" s="31">
        <v>1861123</v>
      </c>
      <c r="E427" s="32">
        <v>1029299</v>
      </c>
      <c r="F427" s="36">
        <f t="shared" si="6"/>
        <v>0.64389317546019231</v>
      </c>
    </row>
    <row r="428" spans="1:6" ht="24" customHeight="1">
      <c r="A428" s="18" t="s">
        <v>174</v>
      </c>
      <c r="B428" s="30" t="s">
        <v>543</v>
      </c>
      <c r="C428" s="31">
        <v>152128</v>
      </c>
      <c r="D428" s="31">
        <v>97954.2</v>
      </c>
      <c r="E428" s="32">
        <v>54173.8</v>
      </c>
      <c r="F428" s="36">
        <f t="shared" si="6"/>
        <v>0.64389330037862846</v>
      </c>
    </row>
    <row r="429" spans="1:6" ht="24" customHeight="1">
      <c r="A429" s="18" t="s">
        <v>138</v>
      </c>
      <c r="B429" s="30" t="s">
        <v>544</v>
      </c>
      <c r="C429" s="31">
        <v>152128</v>
      </c>
      <c r="D429" s="31">
        <v>97954.2</v>
      </c>
      <c r="E429" s="32">
        <v>54173.8</v>
      </c>
      <c r="F429" s="36">
        <f t="shared" si="6"/>
        <v>0.64389330037862846</v>
      </c>
    </row>
    <row r="430" spans="1:6" ht="36" customHeight="1">
      <c r="A430" s="18" t="s">
        <v>140</v>
      </c>
      <c r="B430" s="30" t="s">
        <v>545</v>
      </c>
      <c r="C430" s="31">
        <v>152128</v>
      </c>
      <c r="D430" s="31">
        <v>97954.2</v>
      </c>
      <c r="E430" s="32">
        <v>54173.8</v>
      </c>
      <c r="F430" s="36">
        <f t="shared" si="6"/>
        <v>0.64389330037862846</v>
      </c>
    </row>
    <row r="431" spans="1:6" ht="15" customHeight="1">
      <c r="A431" s="18" t="s">
        <v>546</v>
      </c>
      <c r="B431" s="30" t="s">
        <v>547</v>
      </c>
      <c r="C431" s="31">
        <v>2612833</v>
      </c>
      <c r="D431" s="31">
        <v>1962849.03</v>
      </c>
      <c r="E431" s="32">
        <v>649983.97</v>
      </c>
      <c r="F431" s="36">
        <f t="shared" si="6"/>
        <v>0.75123401686981139</v>
      </c>
    </row>
    <row r="432" spans="1:6" ht="15" customHeight="1">
      <c r="A432" s="18" t="s">
        <v>121</v>
      </c>
      <c r="B432" s="30" t="s">
        <v>548</v>
      </c>
      <c r="C432" s="31">
        <v>317219</v>
      </c>
      <c r="D432" s="31">
        <v>110559.89</v>
      </c>
      <c r="E432" s="32">
        <v>206659.11</v>
      </c>
      <c r="F432" s="36">
        <f t="shared" si="6"/>
        <v>0.34852858750579252</v>
      </c>
    </row>
    <row r="433" spans="1:6" ht="24" customHeight="1">
      <c r="A433" s="18" t="s">
        <v>138</v>
      </c>
      <c r="B433" s="30" t="s">
        <v>549</v>
      </c>
      <c r="C433" s="31">
        <v>317219</v>
      </c>
      <c r="D433" s="31">
        <v>110559.89</v>
      </c>
      <c r="E433" s="32">
        <v>206659.11</v>
      </c>
      <c r="F433" s="36">
        <f t="shared" si="6"/>
        <v>0.34852858750579252</v>
      </c>
    </row>
    <row r="434" spans="1:6" ht="15" customHeight="1">
      <c r="A434" s="18" t="s">
        <v>142</v>
      </c>
      <c r="B434" s="30" t="s">
        <v>550</v>
      </c>
      <c r="C434" s="31">
        <v>317219</v>
      </c>
      <c r="D434" s="31">
        <v>110559.89</v>
      </c>
      <c r="E434" s="32">
        <v>206659.11</v>
      </c>
      <c r="F434" s="36">
        <f t="shared" si="6"/>
        <v>0.34852858750579252</v>
      </c>
    </row>
    <row r="435" spans="1:6" ht="24" customHeight="1">
      <c r="A435" s="18" t="s">
        <v>551</v>
      </c>
      <c r="B435" s="30" t="s">
        <v>552</v>
      </c>
      <c r="C435" s="31">
        <v>1572833</v>
      </c>
      <c r="D435" s="31">
        <v>1572833</v>
      </c>
      <c r="E435" s="32" t="s">
        <v>6</v>
      </c>
      <c r="F435" s="36">
        <f t="shared" si="6"/>
        <v>1</v>
      </c>
    </row>
    <row r="436" spans="1:6" ht="24" customHeight="1">
      <c r="A436" s="18" t="s">
        <v>138</v>
      </c>
      <c r="B436" s="30" t="s">
        <v>553</v>
      </c>
      <c r="C436" s="31">
        <v>1572833</v>
      </c>
      <c r="D436" s="31">
        <v>1572833</v>
      </c>
      <c r="E436" s="32" t="s">
        <v>6</v>
      </c>
      <c r="F436" s="36">
        <f t="shared" si="6"/>
        <v>1</v>
      </c>
    </row>
    <row r="437" spans="1:6" ht="15" customHeight="1">
      <c r="A437" s="18" t="s">
        <v>142</v>
      </c>
      <c r="B437" s="30" t="s">
        <v>554</v>
      </c>
      <c r="C437" s="31">
        <v>1037911</v>
      </c>
      <c r="D437" s="31">
        <v>1037911</v>
      </c>
      <c r="E437" s="32" t="s">
        <v>6</v>
      </c>
      <c r="F437" s="36">
        <f t="shared" si="6"/>
        <v>1</v>
      </c>
    </row>
    <row r="438" spans="1:6" ht="15" customHeight="1">
      <c r="A438" s="18" t="s">
        <v>165</v>
      </c>
      <c r="B438" s="30" t="s">
        <v>555</v>
      </c>
      <c r="C438" s="31">
        <v>534922</v>
      </c>
      <c r="D438" s="31">
        <v>534922</v>
      </c>
      <c r="E438" s="32" t="s">
        <v>6</v>
      </c>
      <c r="F438" s="36">
        <f t="shared" si="6"/>
        <v>1</v>
      </c>
    </row>
    <row r="439" spans="1:6" ht="36" customHeight="1">
      <c r="A439" s="18" t="s">
        <v>556</v>
      </c>
      <c r="B439" s="30" t="s">
        <v>557</v>
      </c>
      <c r="C439" s="31">
        <v>82781</v>
      </c>
      <c r="D439" s="31">
        <v>12605.18</v>
      </c>
      <c r="E439" s="32">
        <v>70175.820000000007</v>
      </c>
      <c r="F439" s="36">
        <f t="shared" si="6"/>
        <v>0.15227141493821048</v>
      </c>
    </row>
    <row r="440" spans="1:6" ht="24" customHeight="1">
      <c r="A440" s="18" t="s">
        <v>138</v>
      </c>
      <c r="B440" s="30" t="s">
        <v>558</v>
      </c>
      <c r="C440" s="31">
        <v>82781</v>
      </c>
      <c r="D440" s="31">
        <v>12605.18</v>
      </c>
      <c r="E440" s="32">
        <v>70175.820000000007</v>
      </c>
      <c r="F440" s="36">
        <f t="shared" si="6"/>
        <v>0.15227141493821048</v>
      </c>
    </row>
    <row r="441" spans="1:6" ht="15" customHeight="1">
      <c r="A441" s="18" t="s">
        <v>142</v>
      </c>
      <c r="B441" s="30" t="s">
        <v>559</v>
      </c>
      <c r="C441" s="31">
        <v>54627</v>
      </c>
      <c r="D441" s="31">
        <v>12605.18</v>
      </c>
      <c r="E441" s="32">
        <v>42021.82</v>
      </c>
      <c r="F441" s="36">
        <f t="shared" si="6"/>
        <v>0.23074999542350852</v>
      </c>
    </row>
    <row r="442" spans="1:6" ht="15" customHeight="1">
      <c r="A442" s="18" t="s">
        <v>165</v>
      </c>
      <c r="B442" s="30" t="s">
        <v>560</v>
      </c>
      <c r="C442" s="31">
        <v>28154</v>
      </c>
      <c r="D442" s="31" t="s">
        <v>6</v>
      </c>
      <c r="E442" s="32">
        <v>28154</v>
      </c>
      <c r="F442" s="36"/>
    </row>
    <row r="443" spans="1:6" ht="15" customHeight="1">
      <c r="A443" s="18" t="s">
        <v>121</v>
      </c>
      <c r="B443" s="30" t="s">
        <v>561</v>
      </c>
      <c r="C443" s="31">
        <v>350000</v>
      </c>
      <c r="D443" s="31">
        <v>155474.44</v>
      </c>
      <c r="E443" s="32">
        <v>194525.56</v>
      </c>
      <c r="F443" s="36">
        <f t="shared" si="6"/>
        <v>0.44421268571428574</v>
      </c>
    </row>
    <row r="444" spans="1:6" ht="24" customHeight="1">
      <c r="A444" s="18" t="s">
        <v>138</v>
      </c>
      <c r="B444" s="30" t="s">
        <v>562</v>
      </c>
      <c r="C444" s="31">
        <v>350000</v>
      </c>
      <c r="D444" s="31">
        <v>155474.44</v>
      </c>
      <c r="E444" s="32">
        <v>194525.56</v>
      </c>
      <c r="F444" s="36">
        <f t="shared" si="6"/>
        <v>0.44421268571428574</v>
      </c>
    </row>
    <row r="445" spans="1:6" ht="15" customHeight="1">
      <c r="A445" s="18" t="s">
        <v>142</v>
      </c>
      <c r="B445" s="30" t="s">
        <v>563</v>
      </c>
      <c r="C445" s="31">
        <v>238100.21</v>
      </c>
      <c r="D445" s="31">
        <v>112852.79</v>
      </c>
      <c r="E445" s="32">
        <v>125247.42</v>
      </c>
      <c r="F445" s="36">
        <f t="shared" si="6"/>
        <v>0.4739718205204439</v>
      </c>
    </row>
    <row r="446" spans="1:6" ht="15" customHeight="1">
      <c r="A446" s="18" t="s">
        <v>165</v>
      </c>
      <c r="B446" s="30" t="s">
        <v>564</v>
      </c>
      <c r="C446" s="31">
        <v>111899.79</v>
      </c>
      <c r="D446" s="31">
        <v>42621.65</v>
      </c>
      <c r="E446" s="32">
        <v>69278.14</v>
      </c>
      <c r="F446" s="36">
        <f t="shared" si="6"/>
        <v>0.38089124206578051</v>
      </c>
    </row>
    <row r="447" spans="1:6" ht="15" customHeight="1">
      <c r="A447" s="18" t="s">
        <v>121</v>
      </c>
      <c r="B447" s="30" t="s">
        <v>565</v>
      </c>
      <c r="C447" s="31">
        <v>30000</v>
      </c>
      <c r="D447" s="31">
        <v>13500</v>
      </c>
      <c r="E447" s="32">
        <v>16500</v>
      </c>
      <c r="F447" s="36">
        <f t="shared" si="6"/>
        <v>0.45</v>
      </c>
    </row>
    <row r="448" spans="1:6" ht="24" customHeight="1">
      <c r="A448" s="18" t="s">
        <v>138</v>
      </c>
      <c r="B448" s="30" t="s">
        <v>566</v>
      </c>
      <c r="C448" s="31">
        <v>30000</v>
      </c>
      <c r="D448" s="31">
        <v>13500</v>
      </c>
      <c r="E448" s="32">
        <v>16500</v>
      </c>
      <c r="F448" s="36">
        <f t="shared" si="6"/>
        <v>0.45</v>
      </c>
    </row>
    <row r="449" spans="1:6" ht="15" customHeight="1">
      <c r="A449" s="18" t="s">
        <v>142</v>
      </c>
      <c r="B449" s="30" t="s">
        <v>567</v>
      </c>
      <c r="C449" s="31">
        <v>30000</v>
      </c>
      <c r="D449" s="31">
        <v>13500</v>
      </c>
      <c r="E449" s="32">
        <v>16500</v>
      </c>
      <c r="F449" s="36">
        <f t="shared" si="6"/>
        <v>0.45</v>
      </c>
    </row>
    <row r="450" spans="1:6" ht="15" customHeight="1">
      <c r="A450" s="18" t="s">
        <v>121</v>
      </c>
      <c r="B450" s="30" t="s">
        <v>568</v>
      </c>
      <c r="C450" s="31">
        <v>30000</v>
      </c>
      <c r="D450" s="31">
        <v>29460</v>
      </c>
      <c r="E450" s="32">
        <v>540</v>
      </c>
      <c r="F450" s="36">
        <f t="shared" si="6"/>
        <v>0.98199999999999998</v>
      </c>
    </row>
    <row r="451" spans="1:6" ht="24" customHeight="1">
      <c r="A451" s="18" t="s">
        <v>138</v>
      </c>
      <c r="B451" s="30" t="s">
        <v>569</v>
      </c>
      <c r="C451" s="31">
        <v>30000</v>
      </c>
      <c r="D451" s="31">
        <v>29460</v>
      </c>
      <c r="E451" s="32">
        <v>540</v>
      </c>
      <c r="F451" s="36">
        <f t="shared" si="6"/>
        <v>0.98199999999999998</v>
      </c>
    </row>
    <row r="452" spans="1:6" ht="15" customHeight="1">
      <c r="A452" s="18" t="s">
        <v>142</v>
      </c>
      <c r="B452" s="30" t="s">
        <v>570</v>
      </c>
      <c r="C452" s="31">
        <v>30000</v>
      </c>
      <c r="D452" s="31">
        <v>29460</v>
      </c>
      <c r="E452" s="32">
        <v>540</v>
      </c>
      <c r="F452" s="36">
        <f t="shared" si="6"/>
        <v>0.98199999999999998</v>
      </c>
    </row>
    <row r="453" spans="1:6" ht="15" customHeight="1">
      <c r="A453" s="18" t="s">
        <v>121</v>
      </c>
      <c r="B453" s="30" t="s">
        <v>571</v>
      </c>
      <c r="C453" s="31">
        <v>40000</v>
      </c>
      <c r="D453" s="31">
        <v>16500</v>
      </c>
      <c r="E453" s="32">
        <v>23500</v>
      </c>
      <c r="F453" s="36">
        <f t="shared" si="6"/>
        <v>0.41249999999999998</v>
      </c>
    </row>
    <row r="454" spans="1:6" ht="24" customHeight="1">
      <c r="A454" s="18" t="s">
        <v>138</v>
      </c>
      <c r="B454" s="30" t="s">
        <v>572</v>
      </c>
      <c r="C454" s="31">
        <v>40000</v>
      </c>
      <c r="D454" s="31">
        <v>16500</v>
      </c>
      <c r="E454" s="32">
        <v>23500</v>
      </c>
      <c r="F454" s="36">
        <f t="shared" si="6"/>
        <v>0.41249999999999998</v>
      </c>
    </row>
    <row r="455" spans="1:6" ht="15" customHeight="1">
      <c r="A455" s="18" t="s">
        <v>142</v>
      </c>
      <c r="B455" s="30" t="s">
        <v>573</v>
      </c>
      <c r="C455" s="31">
        <v>23000</v>
      </c>
      <c r="D455" s="31">
        <v>9000</v>
      </c>
      <c r="E455" s="32">
        <v>14000</v>
      </c>
      <c r="F455" s="36">
        <f t="shared" si="6"/>
        <v>0.39130434782608697</v>
      </c>
    </row>
    <row r="456" spans="1:6" ht="15" customHeight="1">
      <c r="A456" s="18" t="s">
        <v>165</v>
      </c>
      <c r="B456" s="30" t="s">
        <v>574</v>
      </c>
      <c r="C456" s="31">
        <v>17000</v>
      </c>
      <c r="D456" s="31">
        <v>7500</v>
      </c>
      <c r="E456" s="32">
        <v>9500</v>
      </c>
      <c r="F456" s="36">
        <f t="shared" si="6"/>
        <v>0.44117647058823528</v>
      </c>
    </row>
    <row r="457" spans="1:6" ht="15" customHeight="1">
      <c r="A457" s="18" t="s">
        <v>121</v>
      </c>
      <c r="B457" s="30" t="s">
        <v>575</v>
      </c>
      <c r="C457" s="31">
        <v>25000</v>
      </c>
      <c r="D457" s="31">
        <v>6643.82</v>
      </c>
      <c r="E457" s="32">
        <v>18356.18</v>
      </c>
      <c r="F457" s="36">
        <f t="shared" ref="F457:F520" si="7">D457/C457</f>
        <v>0.26575280000000001</v>
      </c>
    </row>
    <row r="458" spans="1:6" ht="24" customHeight="1">
      <c r="A458" s="18" t="s">
        <v>138</v>
      </c>
      <c r="B458" s="30" t="s">
        <v>576</v>
      </c>
      <c r="C458" s="31">
        <v>25000</v>
      </c>
      <c r="D458" s="31">
        <v>6643.82</v>
      </c>
      <c r="E458" s="32">
        <v>18356.18</v>
      </c>
      <c r="F458" s="36">
        <f t="shared" si="7"/>
        <v>0.26575280000000001</v>
      </c>
    </row>
    <row r="459" spans="1:6" ht="15" customHeight="1">
      <c r="A459" s="18" t="s">
        <v>142</v>
      </c>
      <c r="B459" s="30" t="s">
        <v>577</v>
      </c>
      <c r="C459" s="31">
        <v>7000</v>
      </c>
      <c r="D459" s="31" t="s">
        <v>6</v>
      </c>
      <c r="E459" s="32">
        <v>7000</v>
      </c>
      <c r="F459" s="36"/>
    </row>
    <row r="460" spans="1:6" ht="15" customHeight="1">
      <c r="A460" s="18" t="s">
        <v>165</v>
      </c>
      <c r="B460" s="30" t="s">
        <v>578</v>
      </c>
      <c r="C460" s="31">
        <v>18000</v>
      </c>
      <c r="D460" s="31">
        <v>6643.82</v>
      </c>
      <c r="E460" s="32">
        <v>11356.18</v>
      </c>
      <c r="F460" s="36">
        <f t="shared" si="7"/>
        <v>0.3691011111111111</v>
      </c>
    </row>
    <row r="461" spans="1:6" ht="15" customHeight="1">
      <c r="A461" s="18" t="s">
        <v>121</v>
      </c>
      <c r="B461" s="30" t="s">
        <v>579</v>
      </c>
      <c r="C461" s="31">
        <v>20000</v>
      </c>
      <c r="D461" s="31">
        <v>11009</v>
      </c>
      <c r="E461" s="32">
        <v>8991</v>
      </c>
      <c r="F461" s="36">
        <f t="shared" si="7"/>
        <v>0.55044999999999999</v>
      </c>
    </row>
    <row r="462" spans="1:6" ht="24" customHeight="1">
      <c r="A462" s="18" t="s">
        <v>138</v>
      </c>
      <c r="B462" s="30" t="s">
        <v>580</v>
      </c>
      <c r="C462" s="31">
        <v>20000</v>
      </c>
      <c r="D462" s="31">
        <v>11009</v>
      </c>
      <c r="E462" s="32">
        <v>8991</v>
      </c>
      <c r="F462" s="36">
        <f t="shared" si="7"/>
        <v>0.55044999999999999</v>
      </c>
    </row>
    <row r="463" spans="1:6" ht="15" customHeight="1">
      <c r="A463" s="18" t="s">
        <v>142</v>
      </c>
      <c r="B463" s="30" t="s">
        <v>581</v>
      </c>
      <c r="C463" s="31">
        <v>20000</v>
      </c>
      <c r="D463" s="31">
        <v>11009</v>
      </c>
      <c r="E463" s="32">
        <v>8991</v>
      </c>
      <c r="F463" s="36">
        <f t="shared" si="7"/>
        <v>0.55044999999999999</v>
      </c>
    </row>
    <row r="464" spans="1:6" ht="15" customHeight="1">
      <c r="A464" s="18" t="s">
        <v>121</v>
      </c>
      <c r="B464" s="30" t="s">
        <v>582</v>
      </c>
      <c r="C464" s="31">
        <v>39000</v>
      </c>
      <c r="D464" s="31">
        <v>18248.79</v>
      </c>
      <c r="E464" s="32">
        <v>20751.21</v>
      </c>
      <c r="F464" s="36">
        <f t="shared" si="7"/>
        <v>0.46791769230769231</v>
      </c>
    </row>
    <row r="465" spans="1:6" ht="24" customHeight="1">
      <c r="A465" s="18" t="s">
        <v>138</v>
      </c>
      <c r="B465" s="30" t="s">
        <v>583</v>
      </c>
      <c r="C465" s="31">
        <v>39000</v>
      </c>
      <c r="D465" s="31">
        <v>18248.79</v>
      </c>
      <c r="E465" s="32">
        <v>20751.21</v>
      </c>
      <c r="F465" s="36">
        <f t="shared" si="7"/>
        <v>0.46791769230769231</v>
      </c>
    </row>
    <row r="466" spans="1:6" ht="15" customHeight="1">
      <c r="A466" s="18" t="s">
        <v>165</v>
      </c>
      <c r="B466" s="30" t="s">
        <v>584</v>
      </c>
      <c r="C466" s="31">
        <v>39000</v>
      </c>
      <c r="D466" s="31">
        <v>18248.79</v>
      </c>
      <c r="E466" s="32">
        <v>20751.21</v>
      </c>
      <c r="F466" s="36">
        <f t="shared" si="7"/>
        <v>0.46791769230769231</v>
      </c>
    </row>
    <row r="467" spans="1:6" ht="15" customHeight="1">
      <c r="A467" s="18" t="s">
        <v>121</v>
      </c>
      <c r="B467" s="30" t="s">
        <v>585</v>
      </c>
      <c r="C467" s="31">
        <v>106000</v>
      </c>
      <c r="D467" s="31">
        <v>16014.91</v>
      </c>
      <c r="E467" s="32">
        <v>89985.09</v>
      </c>
      <c r="F467" s="36">
        <f t="shared" si="7"/>
        <v>0.15108405660377358</v>
      </c>
    </row>
    <row r="468" spans="1:6" ht="24" customHeight="1">
      <c r="A468" s="18" t="s">
        <v>138</v>
      </c>
      <c r="B468" s="30" t="s">
        <v>586</v>
      </c>
      <c r="C468" s="31">
        <v>106000</v>
      </c>
      <c r="D468" s="31">
        <v>16014.91</v>
      </c>
      <c r="E468" s="32">
        <v>89985.09</v>
      </c>
      <c r="F468" s="36">
        <f t="shared" si="7"/>
        <v>0.15108405660377358</v>
      </c>
    </row>
    <row r="469" spans="1:6" ht="15" customHeight="1">
      <c r="A469" s="18" t="s">
        <v>142</v>
      </c>
      <c r="B469" s="30" t="s">
        <v>587</v>
      </c>
      <c r="C469" s="31">
        <v>58000</v>
      </c>
      <c r="D469" s="31">
        <v>13813.91</v>
      </c>
      <c r="E469" s="32">
        <v>44186.09</v>
      </c>
      <c r="F469" s="36">
        <f t="shared" si="7"/>
        <v>0.23817086206896551</v>
      </c>
    </row>
    <row r="470" spans="1:6" ht="15" customHeight="1">
      <c r="A470" s="18" t="s">
        <v>165</v>
      </c>
      <c r="B470" s="30" t="s">
        <v>588</v>
      </c>
      <c r="C470" s="31">
        <v>48000</v>
      </c>
      <c r="D470" s="31">
        <v>2201</v>
      </c>
      <c r="E470" s="32">
        <v>45799</v>
      </c>
      <c r="F470" s="36">
        <f t="shared" si="7"/>
        <v>4.5854166666666668E-2</v>
      </c>
    </row>
    <row r="471" spans="1:6" ht="15" customHeight="1">
      <c r="A471" s="18" t="s">
        <v>589</v>
      </c>
      <c r="B471" s="30" t="s">
        <v>590</v>
      </c>
      <c r="C471" s="31">
        <v>21674649.260000002</v>
      </c>
      <c r="D471" s="31">
        <v>12244368.65</v>
      </c>
      <c r="E471" s="32">
        <v>9430280.6099999994</v>
      </c>
      <c r="F471" s="36">
        <f t="shared" si="7"/>
        <v>0.56491657618638669</v>
      </c>
    </row>
    <row r="472" spans="1:6" ht="15" customHeight="1">
      <c r="A472" s="18" t="s">
        <v>591</v>
      </c>
      <c r="B472" s="30" t="s">
        <v>592</v>
      </c>
      <c r="C472" s="31">
        <v>21674649.260000002</v>
      </c>
      <c r="D472" s="31">
        <v>12244368.65</v>
      </c>
      <c r="E472" s="32">
        <v>9430280.6099999994</v>
      </c>
      <c r="F472" s="36">
        <f t="shared" si="7"/>
        <v>0.56491657618638669</v>
      </c>
    </row>
    <row r="473" spans="1:6" ht="48" customHeight="1">
      <c r="A473" s="18" t="s">
        <v>593</v>
      </c>
      <c r="B473" s="30" t="s">
        <v>594</v>
      </c>
      <c r="C473" s="31">
        <v>95596.96</v>
      </c>
      <c r="D473" s="31">
        <v>55575</v>
      </c>
      <c r="E473" s="32">
        <v>40021.96</v>
      </c>
      <c r="F473" s="36">
        <f t="shared" si="7"/>
        <v>0.58134693822899808</v>
      </c>
    </row>
    <row r="474" spans="1:6" ht="24" customHeight="1">
      <c r="A474" s="18" t="s">
        <v>138</v>
      </c>
      <c r="B474" s="30" t="s">
        <v>595</v>
      </c>
      <c r="C474" s="31">
        <v>95596.96</v>
      </c>
      <c r="D474" s="31">
        <v>55575</v>
      </c>
      <c r="E474" s="32">
        <v>40021.96</v>
      </c>
      <c r="F474" s="36">
        <f t="shared" si="7"/>
        <v>0.58134693822899808</v>
      </c>
    </row>
    <row r="475" spans="1:6" ht="15" customHeight="1">
      <c r="A475" s="18" t="s">
        <v>165</v>
      </c>
      <c r="B475" s="30" t="s">
        <v>596</v>
      </c>
      <c r="C475" s="31">
        <v>95596.96</v>
      </c>
      <c r="D475" s="31">
        <v>55575</v>
      </c>
      <c r="E475" s="32">
        <v>40021.96</v>
      </c>
      <c r="F475" s="36">
        <f t="shared" si="7"/>
        <v>0.58134693822899808</v>
      </c>
    </row>
    <row r="476" spans="1:6" ht="48" customHeight="1">
      <c r="A476" s="18" t="s">
        <v>597</v>
      </c>
      <c r="B476" s="30" t="s">
        <v>598</v>
      </c>
      <c r="C476" s="31">
        <v>5031.42</v>
      </c>
      <c r="D476" s="31">
        <v>2925</v>
      </c>
      <c r="E476" s="32">
        <v>2106.42</v>
      </c>
      <c r="F476" s="36">
        <f t="shared" si="7"/>
        <v>0.58134681660445753</v>
      </c>
    </row>
    <row r="477" spans="1:6" ht="24" customHeight="1">
      <c r="A477" s="18" t="s">
        <v>138</v>
      </c>
      <c r="B477" s="30" t="s">
        <v>599</v>
      </c>
      <c r="C477" s="31">
        <v>5031.42</v>
      </c>
      <c r="D477" s="31">
        <v>2925</v>
      </c>
      <c r="E477" s="32">
        <v>2106.42</v>
      </c>
      <c r="F477" s="36">
        <f t="shared" si="7"/>
        <v>0.58134681660445753</v>
      </c>
    </row>
    <row r="478" spans="1:6" ht="15" customHeight="1">
      <c r="A478" s="18" t="s">
        <v>165</v>
      </c>
      <c r="B478" s="30" t="s">
        <v>600</v>
      </c>
      <c r="C478" s="31">
        <v>5031.42</v>
      </c>
      <c r="D478" s="31">
        <v>2925</v>
      </c>
      <c r="E478" s="32">
        <v>2106.42</v>
      </c>
      <c r="F478" s="36">
        <f t="shared" si="7"/>
        <v>0.58134681660445753</v>
      </c>
    </row>
    <row r="479" spans="1:6" ht="48" customHeight="1">
      <c r="A479" s="18" t="s">
        <v>136</v>
      </c>
      <c r="B479" s="30" t="s">
        <v>601</v>
      </c>
      <c r="C479" s="31">
        <v>6899144</v>
      </c>
      <c r="D479" s="31">
        <v>4274375.54</v>
      </c>
      <c r="E479" s="32">
        <v>2624768.46</v>
      </c>
      <c r="F479" s="36">
        <f t="shared" si="7"/>
        <v>0.61955157625351787</v>
      </c>
    </row>
    <row r="480" spans="1:6" ht="24" customHeight="1">
      <c r="A480" s="18" t="s">
        <v>138</v>
      </c>
      <c r="B480" s="30" t="s">
        <v>602</v>
      </c>
      <c r="C480" s="31">
        <v>6899144</v>
      </c>
      <c r="D480" s="31">
        <v>4274375.54</v>
      </c>
      <c r="E480" s="32">
        <v>2624768.46</v>
      </c>
      <c r="F480" s="36">
        <f t="shared" si="7"/>
        <v>0.61955157625351787</v>
      </c>
    </row>
    <row r="481" spans="1:6" ht="36" customHeight="1">
      <c r="A481" s="18" t="s">
        <v>140</v>
      </c>
      <c r="B481" s="30" t="s">
        <v>603</v>
      </c>
      <c r="C481" s="31">
        <v>6899144</v>
      </c>
      <c r="D481" s="31">
        <v>4274375.54</v>
      </c>
      <c r="E481" s="32">
        <v>2624768.46</v>
      </c>
      <c r="F481" s="36">
        <f t="shared" si="7"/>
        <v>0.61955157625351787</v>
      </c>
    </row>
    <row r="482" spans="1:6" ht="48" customHeight="1">
      <c r="A482" s="18" t="s">
        <v>23</v>
      </c>
      <c r="B482" s="30" t="s">
        <v>604</v>
      </c>
      <c r="C482" s="31">
        <v>360000</v>
      </c>
      <c r="D482" s="31">
        <v>46301</v>
      </c>
      <c r="E482" s="32">
        <v>313699</v>
      </c>
      <c r="F482" s="36">
        <f t="shared" si="7"/>
        <v>0.12861388888888889</v>
      </c>
    </row>
    <row r="483" spans="1:6" ht="24" customHeight="1">
      <c r="A483" s="18" t="s">
        <v>138</v>
      </c>
      <c r="B483" s="30" t="s">
        <v>605</v>
      </c>
      <c r="C483" s="31">
        <v>360000</v>
      </c>
      <c r="D483" s="31">
        <v>46301</v>
      </c>
      <c r="E483" s="32">
        <v>313699</v>
      </c>
      <c r="F483" s="36">
        <f t="shared" si="7"/>
        <v>0.12861388888888889</v>
      </c>
    </row>
    <row r="484" spans="1:6" ht="15" customHeight="1">
      <c r="A484" s="18" t="s">
        <v>142</v>
      </c>
      <c r="B484" s="30" t="s">
        <v>606</v>
      </c>
      <c r="C484" s="31">
        <v>360000</v>
      </c>
      <c r="D484" s="31">
        <v>46301</v>
      </c>
      <c r="E484" s="32">
        <v>313699</v>
      </c>
      <c r="F484" s="36">
        <f t="shared" si="7"/>
        <v>0.12861388888888889</v>
      </c>
    </row>
    <row r="485" spans="1:6" ht="48" customHeight="1">
      <c r="A485" s="18" t="s">
        <v>170</v>
      </c>
      <c r="B485" s="30" t="s">
        <v>607</v>
      </c>
      <c r="C485" s="31">
        <v>6549294</v>
      </c>
      <c r="D485" s="31">
        <v>3929576.4</v>
      </c>
      <c r="E485" s="32">
        <v>2619717.6</v>
      </c>
      <c r="F485" s="36">
        <f t="shared" si="7"/>
        <v>0.6</v>
      </c>
    </row>
    <row r="486" spans="1:6" ht="24" customHeight="1">
      <c r="A486" s="18" t="s">
        <v>138</v>
      </c>
      <c r="B486" s="30" t="s">
        <v>608</v>
      </c>
      <c r="C486" s="31">
        <v>6549294</v>
      </c>
      <c r="D486" s="31">
        <v>3929576.4</v>
      </c>
      <c r="E486" s="32">
        <v>2619717.6</v>
      </c>
      <c r="F486" s="36">
        <f t="shared" si="7"/>
        <v>0.6</v>
      </c>
    </row>
    <row r="487" spans="1:6" ht="36" customHeight="1">
      <c r="A487" s="18" t="s">
        <v>140</v>
      </c>
      <c r="B487" s="30" t="s">
        <v>609</v>
      </c>
      <c r="C487" s="31">
        <v>6549294</v>
      </c>
      <c r="D487" s="31">
        <v>3929576.4</v>
      </c>
      <c r="E487" s="32">
        <v>2619717.6</v>
      </c>
      <c r="F487" s="36">
        <f t="shared" si="7"/>
        <v>0.6</v>
      </c>
    </row>
    <row r="488" spans="1:6" ht="24" customHeight="1">
      <c r="A488" s="18" t="s">
        <v>610</v>
      </c>
      <c r="B488" s="30" t="s">
        <v>611</v>
      </c>
      <c r="C488" s="31">
        <v>2976.88</v>
      </c>
      <c r="D488" s="31" t="s">
        <v>6</v>
      </c>
      <c r="E488" s="32">
        <v>2976.88</v>
      </c>
      <c r="F488" s="36"/>
    </row>
    <row r="489" spans="1:6" ht="24" customHeight="1">
      <c r="A489" s="18" t="s">
        <v>138</v>
      </c>
      <c r="B489" s="30" t="s">
        <v>612</v>
      </c>
      <c r="C489" s="31">
        <v>2976.88</v>
      </c>
      <c r="D489" s="31" t="s">
        <v>6</v>
      </c>
      <c r="E489" s="32">
        <v>2976.88</v>
      </c>
      <c r="F489" s="36"/>
    </row>
    <row r="490" spans="1:6" ht="15" customHeight="1">
      <c r="A490" s="18" t="s">
        <v>142</v>
      </c>
      <c r="B490" s="30" t="s">
        <v>613</v>
      </c>
      <c r="C490" s="31">
        <v>2976.88</v>
      </c>
      <c r="D490" s="31" t="s">
        <v>6</v>
      </c>
      <c r="E490" s="32">
        <v>2976.88</v>
      </c>
      <c r="F490" s="36"/>
    </row>
    <row r="491" spans="1:6" ht="24" customHeight="1">
      <c r="A491" s="18" t="s">
        <v>174</v>
      </c>
      <c r="B491" s="30" t="s">
        <v>614</v>
      </c>
      <c r="C491" s="31">
        <v>344700</v>
      </c>
      <c r="D491" s="31">
        <v>206820</v>
      </c>
      <c r="E491" s="32">
        <v>137880</v>
      </c>
      <c r="F491" s="36">
        <f t="shared" si="7"/>
        <v>0.6</v>
      </c>
    </row>
    <row r="492" spans="1:6" ht="24" customHeight="1">
      <c r="A492" s="18" t="s">
        <v>138</v>
      </c>
      <c r="B492" s="30" t="s">
        <v>615</v>
      </c>
      <c r="C492" s="31">
        <v>344700</v>
      </c>
      <c r="D492" s="31">
        <v>206820</v>
      </c>
      <c r="E492" s="32">
        <v>137880</v>
      </c>
      <c r="F492" s="36">
        <f t="shared" si="7"/>
        <v>0.6</v>
      </c>
    </row>
    <row r="493" spans="1:6" ht="36" customHeight="1">
      <c r="A493" s="18" t="s">
        <v>140</v>
      </c>
      <c r="B493" s="30" t="s">
        <v>616</v>
      </c>
      <c r="C493" s="31">
        <v>344700</v>
      </c>
      <c r="D493" s="31">
        <v>206820</v>
      </c>
      <c r="E493" s="32">
        <v>137880</v>
      </c>
      <c r="F493" s="36">
        <f t="shared" si="7"/>
        <v>0.6</v>
      </c>
    </row>
    <row r="494" spans="1:6" ht="48" customHeight="1">
      <c r="A494" s="18" t="s">
        <v>136</v>
      </c>
      <c r="B494" s="30" t="s">
        <v>617</v>
      </c>
      <c r="C494" s="31">
        <v>3786551</v>
      </c>
      <c r="D494" s="31">
        <v>1921962.81</v>
      </c>
      <c r="E494" s="32">
        <v>1864588.19</v>
      </c>
      <c r="F494" s="36">
        <f t="shared" si="7"/>
        <v>0.5075761055377308</v>
      </c>
    </row>
    <row r="495" spans="1:6" ht="24" customHeight="1">
      <c r="A495" s="18" t="s">
        <v>138</v>
      </c>
      <c r="B495" s="30" t="s">
        <v>618</v>
      </c>
      <c r="C495" s="31">
        <v>3786551</v>
      </c>
      <c r="D495" s="31">
        <v>1921962.81</v>
      </c>
      <c r="E495" s="32">
        <v>1864588.19</v>
      </c>
      <c r="F495" s="36">
        <f t="shared" si="7"/>
        <v>0.5075761055377308</v>
      </c>
    </row>
    <row r="496" spans="1:6" ht="36" customHeight="1">
      <c r="A496" s="18" t="s">
        <v>161</v>
      </c>
      <c r="B496" s="30" t="s">
        <v>619</v>
      </c>
      <c r="C496" s="31">
        <v>3786551</v>
      </c>
      <c r="D496" s="31">
        <v>1921962.81</v>
      </c>
      <c r="E496" s="32">
        <v>1864588.19</v>
      </c>
      <c r="F496" s="36">
        <f t="shared" si="7"/>
        <v>0.5075761055377308</v>
      </c>
    </row>
    <row r="497" spans="1:6" ht="48" customHeight="1">
      <c r="A497" s="18" t="s">
        <v>23</v>
      </c>
      <c r="B497" s="30" t="s">
        <v>620</v>
      </c>
      <c r="C497" s="31">
        <v>150000</v>
      </c>
      <c r="D497" s="31" t="s">
        <v>6</v>
      </c>
      <c r="E497" s="32">
        <v>150000</v>
      </c>
      <c r="F497" s="36"/>
    </row>
    <row r="498" spans="1:6" ht="24" customHeight="1">
      <c r="A498" s="18" t="s">
        <v>138</v>
      </c>
      <c r="B498" s="30" t="s">
        <v>621</v>
      </c>
      <c r="C498" s="31">
        <v>150000</v>
      </c>
      <c r="D498" s="31" t="s">
        <v>6</v>
      </c>
      <c r="E498" s="32">
        <v>150000</v>
      </c>
      <c r="F498" s="36"/>
    </row>
    <row r="499" spans="1:6" ht="15" customHeight="1">
      <c r="A499" s="18" t="s">
        <v>165</v>
      </c>
      <c r="B499" s="30" t="s">
        <v>622</v>
      </c>
      <c r="C499" s="31">
        <v>150000</v>
      </c>
      <c r="D499" s="31" t="s">
        <v>6</v>
      </c>
      <c r="E499" s="32">
        <v>150000</v>
      </c>
      <c r="F499" s="36"/>
    </row>
    <row r="500" spans="1:6" ht="48" customHeight="1">
      <c r="A500" s="18" t="s">
        <v>170</v>
      </c>
      <c r="B500" s="30" t="s">
        <v>623</v>
      </c>
      <c r="C500" s="31">
        <v>3069787</v>
      </c>
      <c r="D500" s="31">
        <v>1657941.6</v>
      </c>
      <c r="E500" s="32">
        <v>1411845.4</v>
      </c>
      <c r="F500" s="36">
        <f t="shared" si="7"/>
        <v>0.54008359537648709</v>
      </c>
    </row>
    <row r="501" spans="1:6" ht="24" customHeight="1">
      <c r="A501" s="18" t="s">
        <v>138</v>
      </c>
      <c r="B501" s="30" t="s">
        <v>624</v>
      </c>
      <c r="C501" s="31">
        <v>3069787</v>
      </c>
      <c r="D501" s="31">
        <v>1657941.6</v>
      </c>
      <c r="E501" s="32">
        <v>1411845.4</v>
      </c>
      <c r="F501" s="36">
        <f t="shared" si="7"/>
        <v>0.54008359537648709</v>
      </c>
    </row>
    <row r="502" spans="1:6" ht="36" customHeight="1">
      <c r="A502" s="18" t="s">
        <v>161</v>
      </c>
      <c r="B502" s="30" t="s">
        <v>625</v>
      </c>
      <c r="C502" s="31">
        <v>3069787</v>
      </c>
      <c r="D502" s="31">
        <v>1657941.6</v>
      </c>
      <c r="E502" s="32">
        <v>1411845.4</v>
      </c>
      <c r="F502" s="36">
        <f t="shared" si="7"/>
        <v>0.54008359537648709</v>
      </c>
    </row>
    <row r="503" spans="1:6" ht="24" customHeight="1">
      <c r="A503" s="18" t="s">
        <v>174</v>
      </c>
      <c r="B503" s="30" t="s">
        <v>626</v>
      </c>
      <c r="C503" s="31">
        <v>161568</v>
      </c>
      <c r="D503" s="31">
        <v>96940.800000000003</v>
      </c>
      <c r="E503" s="32">
        <v>64627.199999999997</v>
      </c>
      <c r="F503" s="36">
        <f t="shared" si="7"/>
        <v>0.6</v>
      </c>
    </row>
    <row r="504" spans="1:6" ht="24" customHeight="1">
      <c r="A504" s="18" t="s">
        <v>138</v>
      </c>
      <c r="B504" s="30" t="s">
        <v>627</v>
      </c>
      <c r="C504" s="31">
        <v>161568</v>
      </c>
      <c r="D504" s="31">
        <v>96940.800000000003</v>
      </c>
      <c r="E504" s="32">
        <v>64627.199999999997</v>
      </c>
      <c r="F504" s="36">
        <f t="shared" si="7"/>
        <v>0.6</v>
      </c>
    </row>
    <row r="505" spans="1:6" ht="36" customHeight="1">
      <c r="A505" s="18" t="s">
        <v>161</v>
      </c>
      <c r="B505" s="30" t="s">
        <v>628</v>
      </c>
      <c r="C505" s="31">
        <v>161568</v>
      </c>
      <c r="D505" s="31">
        <v>96940.800000000003</v>
      </c>
      <c r="E505" s="32">
        <v>64627.199999999997</v>
      </c>
      <c r="F505" s="36">
        <f t="shared" si="7"/>
        <v>0.6</v>
      </c>
    </row>
    <row r="506" spans="1:6" ht="15" customHeight="1">
      <c r="A506" s="18" t="s">
        <v>121</v>
      </c>
      <c r="B506" s="30" t="s">
        <v>629</v>
      </c>
      <c r="C506" s="31">
        <v>250000</v>
      </c>
      <c r="D506" s="31">
        <v>51950.5</v>
      </c>
      <c r="E506" s="32">
        <v>198049.5</v>
      </c>
      <c r="F506" s="36">
        <f t="shared" si="7"/>
        <v>0.20780199999999999</v>
      </c>
    </row>
    <row r="507" spans="1:6" ht="24" customHeight="1">
      <c r="A507" s="18" t="s">
        <v>44</v>
      </c>
      <c r="B507" s="30" t="s">
        <v>630</v>
      </c>
      <c r="C507" s="31">
        <v>147484.5</v>
      </c>
      <c r="D507" s="31">
        <v>39363</v>
      </c>
      <c r="E507" s="32">
        <v>108121.5</v>
      </c>
      <c r="F507" s="36">
        <f t="shared" si="7"/>
        <v>0.26689584329200694</v>
      </c>
    </row>
    <row r="508" spans="1:6" ht="24" customHeight="1">
      <c r="A508" s="18" t="s">
        <v>48</v>
      </c>
      <c r="B508" s="30" t="s">
        <v>631</v>
      </c>
      <c r="C508" s="31">
        <v>147484.5</v>
      </c>
      <c r="D508" s="31">
        <v>39363</v>
      </c>
      <c r="E508" s="32">
        <v>108121.5</v>
      </c>
      <c r="F508" s="36">
        <f t="shared" si="7"/>
        <v>0.26689584329200694</v>
      </c>
    </row>
    <row r="509" spans="1:6" ht="15" customHeight="1">
      <c r="A509" s="18" t="s">
        <v>345</v>
      </c>
      <c r="B509" s="30" t="s">
        <v>632</v>
      </c>
      <c r="C509" s="31">
        <v>102515.5</v>
      </c>
      <c r="D509" s="31">
        <v>12587.5</v>
      </c>
      <c r="E509" s="32">
        <v>89928</v>
      </c>
      <c r="F509" s="36">
        <f t="shared" si="7"/>
        <v>0.12278631036282318</v>
      </c>
    </row>
    <row r="510" spans="1:6" ht="24" customHeight="1">
      <c r="A510" s="18" t="s">
        <v>347</v>
      </c>
      <c r="B510" s="30" t="s">
        <v>633</v>
      </c>
      <c r="C510" s="31">
        <v>72515.5</v>
      </c>
      <c r="D510" s="31">
        <v>12587.5</v>
      </c>
      <c r="E510" s="32">
        <v>59928</v>
      </c>
      <c r="F510" s="36">
        <f t="shared" si="7"/>
        <v>0.17358357868317809</v>
      </c>
    </row>
    <row r="511" spans="1:6" ht="24" customHeight="1">
      <c r="A511" s="18" t="s">
        <v>634</v>
      </c>
      <c r="B511" s="30" t="s">
        <v>635</v>
      </c>
      <c r="C511" s="31">
        <v>30000</v>
      </c>
      <c r="D511" s="31" t="s">
        <v>6</v>
      </c>
      <c r="E511" s="32">
        <v>30000</v>
      </c>
      <c r="F511" s="36"/>
    </row>
    <row r="512" spans="1:6" ht="15" customHeight="1">
      <c r="A512" s="18" t="s">
        <v>636</v>
      </c>
      <c r="B512" s="30" t="s">
        <v>637</v>
      </c>
      <c r="C512" s="31">
        <v>3380000</v>
      </c>
      <c r="D512" s="31">
        <v>2041869.94</v>
      </c>
      <c r="E512" s="32">
        <v>1338130.06</v>
      </c>
      <c r="F512" s="36">
        <f t="shared" si="7"/>
        <v>0.60410353254437865</v>
      </c>
    </row>
    <row r="513" spans="1:6" ht="15" customHeight="1">
      <c r="A513" s="18" t="s">
        <v>638</v>
      </c>
      <c r="B513" s="30" t="s">
        <v>639</v>
      </c>
      <c r="C513" s="31">
        <v>3380000</v>
      </c>
      <c r="D513" s="31">
        <v>2041869.94</v>
      </c>
      <c r="E513" s="32">
        <v>1338130.06</v>
      </c>
      <c r="F513" s="36">
        <f t="shared" si="7"/>
        <v>0.60410353254437865</v>
      </c>
    </row>
    <row r="514" spans="1:6" ht="24" customHeight="1">
      <c r="A514" s="18" t="s">
        <v>640</v>
      </c>
      <c r="B514" s="30" t="s">
        <v>641</v>
      </c>
      <c r="C514" s="31">
        <v>230000</v>
      </c>
      <c r="D514" s="31">
        <v>115000</v>
      </c>
      <c r="E514" s="32">
        <v>115000</v>
      </c>
      <c r="F514" s="36">
        <f t="shared" si="7"/>
        <v>0.5</v>
      </c>
    </row>
    <row r="515" spans="1:6" ht="15" customHeight="1">
      <c r="A515" s="18" t="s">
        <v>345</v>
      </c>
      <c r="B515" s="30" t="s">
        <v>642</v>
      </c>
      <c r="C515" s="31">
        <v>230000</v>
      </c>
      <c r="D515" s="31">
        <v>115000</v>
      </c>
      <c r="E515" s="32">
        <v>115000</v>
      </c>
      <c r="F515" s="36">
        <f t="shared" si="7"/>
        <v>0.5</v>
      </c>
    </row>
    <row r="516" spans="1:6" ht="24" customHeight="1">
      <c r="A516" s="18" t="s">
        <v>643</v>
      </c>
      <c r="B516" s="30" t="s">
        <v>644</v>
      </c>
      <c r="C516" s="31">
        <v>230000</v>
      </c>
      <c r="D516" s="31">
        <v>115000</v>
      </c>
      <c r="E516" s="32">
        <v>115000</v>
      </c>
      <c r="F516" s="36">
        <f t="shared" si="7"/>
        <v>0.5</v>
      </c>
    </row>
    <row r="517" spans="1:6" ht="36" customHeight="1">
      <c r="A517" s="18" t="s">
        <v>645</v>
      </c>
      <c r="B517" s="30" t="s">
        <v>646</v>
      </c>
      <c r="C517" s="31">
        <v>3150000</v>
      </c>
      <c r="D517" s="31">
        <v>1926869.94</v>
      </c>
      <c r="E517" s="32">
        <v>1223130.06</v>
      </c>
      <c r="F517" s="36">
        <f t="shared" si="7"/>
        <v>0.61170474285714282</v>
      </c>
    </row>
    <row r="518" spans="1:6" ht="24" customHeight="1">
      <c r="A518" s="18" t="s">
        <v>44</v>
      </c>
      <c r="B518" s="30" t="s">
        <v>647</v>
      </c>
      <c r="C518" s="31">
        <v>5557.5</v>
      </c>
      <c r="D518" s="31" t="s">
        <v>6</v>
      </c>
      <c r="E518" s="32">
        <v>5557.5</v>
      </c>
      <c r="F518" s="36"/>
    </row>
    <row r="519" spans="1:6" ht="24" customHeight="1">
      <c r="A519" s="18" t="s">
        <v>48</v>
      </c>
      <c r="B519" s="30" t="s">
        <v>648</v>
      </c>
      <c r="C519" s="31">
        <v>5557.5</v>
      </c>
      <c r="D519" s="31" t="s">
        <v>6</v>
      </c>
      <c r="E519" s="32">
        <v>5557.5</v>
      </c>
      <c r="F519" s="36"/>
    </row>
    <row r="520" spans="1:6" ht="15" customHeight="1">
      <c r="A520" s="18" t="s">
        <v>345</v>
      </c>
      <c r="B520" s="30" t="s">
        <v>649</v>
      </c>
      <c r="C520" s="31">
        <v>3144442.5</v>
      </c>
      <c r="D520" s="31">
        <v>1926869.94</v>
      </c>
      <c r="E520" s="32">
        <v>1217572.56</v>
      </c>
      <c r="F520" s="36">
        <f t="shared" si="7"/>
        <v>0.6127858722174121</v>
      </c>
    </row>
    <row r="521" spans="1:6" ht="24" customHeight="1">
      <c r="A521" s="18" t="s">
        <v>650</v>
      </c>
      <c r="B521" s="30" t="s">
        <v>651</v>
      </c>
      <c r="C521" s="31">
        <v>3144442.5</v>
      </c>
      <c r="D521" s="31">
        <v>1926869.94</v>
      </c>
      <c r="E521" s="32">
        <v>1217572.56</v>
      </c>
      <c r="F521" s="36">
        <f t="shared" ref="F521:F584" si="8">D521/C521</f>
        <v>0.6127858722174121</v>
      </c>
    </row>
    <row r="522" spans="1:6" ht="15" customHeight="1">
      <c r="A522" s="18" t="s">
        <v>652</v>
      </c>
      <c r="B522" s="30" t="s">
        <v>653</v>
      </c>
      <c r="C522" s="31">
        <v>30096500</v>
      </c>
      <c r="D522" s="31">
        <v>12825607.640000001</v>
      </c>
      <c r="E522" s="32">
        <v>17270892.359999999</v>
      </c>
      <c r="F522" s="36">
        <f t="shared" si="8"/>
        <v>0.42614947385908664</v>
      </c>
    </row>
    <row r="523" spans="1:6" ht="15" customHeight="1">
      <c r="A523" s="18" t="s">
        <v>654</v>
      </c>
      <c r="B523" s="30" t="s">
        <v>655</v>
      </c>
      <c r="C523" s="31">
        <v>1450000</v>
      </c>
      <c r="D523" s="31">
        <v>737761.38</v>
      </c>
      <c r="E523" s="32">
        <v>712238.62</v>
      </c>
      <c r="F523" s="36">
        <f t="shared" si="8"/>
        <v>0.50880095172413797</v>
      </c>
    </row>
    <row r="524" spans="1:6" ht="24" customHeight="1">
      <c r="A524" s="18" t="s">
        <v>656</v>
      </c>
      <c r="B524" s="30" t="s">
        <v>657</v>
      </c>
      <c r="C524" s="31">
        <v>1450000</v>
      </c>
      <c r="D524" s="31">
        <v>737761.38</v>
      </c>
      <c r="E524" s="32">
        <v>712238.62</v>
      </c>
      <c r="F524" s="36">
        <f t="shared" si="8"/>
        <v>0.50880095172413797</v>
      </c>
    </row>
    <row r="525" spans="1:6" ht="15" customHeight="1">
      <c r="A525" s="18" t="s">
        <v>345</v>
      </c>
      <c r="B525" s="30" t="s">
        <v>658</v>
      </c>
      <c r="C525" s="31">
        <v>1450000</v>
      </c>
      <c r="D525" s="31">
        <v>737761.38</v>
      </c>
      <c r="E525" s="32">
        <v>712238.62</v>
      </c>
      <c r="F525" s="36">
        <f t="shared" si="8"/>
        <v>0.50880095172413797</v>
      </c>
    </row>
    <row r="526" spans="1:6" ht="15" customHeight="1">
      <c r="A526" s="18" t="s">
        <v>659</v>
      </c>
      <c r="B526" s="30" t="s">
        <v>660</v>
      </c>
      <c r="C526" s="31">
        <v>1450000</v>
      </c>
      <c r="D526" s="31">
        <v>737761.38</v>
      </c>
      <c r="E526" s="32">
        <v>712238.62</v>
      </c>
      <c r="F526" s="36">
        <f t="shared" si="8"/>
        <v>0.50880095172413797</v>
      </c>
    </row>
    <row r="527" spans="1:6" ht="15" customHeight="1">
      <c r="A527" s="18" t="s">
        <v>661</v>
      </c>
      <c r="B527" s="30" t="s">
        <v>662</v>
      </c>
      <c r="C527" s="31">
        <v>12512400</v>
      </c>
      <c r="D527" s="31">
        <v>4779192.68</v>
      </c>
      <c r="E527" s="32">
        <v>7733207.3200000003</v>
      </c>
      <c r="F527" s="36">
        <f t="shared" si="8"/>
        <v>0.38195651353856974</v>
      </c>
    </row>
    <row r="528" spans="1:6" ht="48" customHeight="1">
      <c r="A528" s="18" t="s">
        <v>663</v>
      </c>
      <c r="B528" s="30" t="s">
        <v>664</v>
      </c>
      <c r="C528" s="31">
        <v>74500</v>
      </c>
      <c r="D528" s="31">
        <v>72544.31</v>
      </c>
      <c r="E528" s="32">
        <v>1955.69</v>
      </c>
      <c r="F528" s="36">
        <f t="shared" si="8"/>
        <v>0.97374912751677845</v>
      </c>
    </row>
    <row r="529" spans="1:6" ht="15" customHeight="1">
      <c r="A529" s="18" t="s">
        <v>345</v>
      </c>
      <c r="B529" s="30" t="s">
        <v>665</v>
      </c>
      <c r="C529" s="31">
        <v>74500</v>
      </c>
      <c r="D529" s="31">
        <v>72544.31</v>
      </c>
      <c r="E529" s="32">
        <v>1955.69</v>
      </c>
      <c r="F529" s="36">
        <f t="shared" si="8"/>
        <v>0.97374912751677845</v>
      </c>
    </row>
    <row r="530" spans="1:6" ht="24" customHeight="1">
      <c r="A530" s="18" t="s">
        <v>650</v>
      </c>
      <c r="B530" s="30" t="s">
        <v>666</v>
      </c>
      <c r="C530" s="31">
        <v>74500</v>
      </c>
      <c r="D530" s="31">
        <v>72544.31</v>
      </c>
      <c r="E530" s="32">
        <v>1955.69</v>
      </c>
      <c r="F530" s="36">
        <f t="shared" si="8"/>
        <v>0.97374912751677845</v>
      </c>
    </row>
    <row r="531" spans="1:6" ht="48" customHeight="1">
      <c r="A531" s="18" t="s">
        <v>667</v>
      </c>
      <c r="B531" s="30" t="s">
        <v>668</v>
      </c>
      <c r="C531" s="31">
        <v>12359200</v>
      </c>
      <c r="D531" s="31">
        <v>4665548.37</v>
      </c>
      <c r="E531" s="32">
        <v>7693651.6299999999</v>
      </c>
      <c r="F531" s="36">
        <f t="shared" si="8"/>
        <v>0.37749598436792026</v>
      </c>
    </row>
    <row r="532" spans="1:6" ht="15" customHeight="1">
      <c r="A532" s="18" t="s">
        <v>345</v>
      </c>
      <c r="B532" s="30" t="s">
        <v>669</v>
      </c>
      <c r="C532" s="31">
        <v>1280000</v>
      </c>
      <c r="D532" s="31">
        <v>578835.38</v>
      </c>
      <c r="E532" s="32">
        <v>701164.62</v>
      </c>
      <c r="F532" s="36">
        <f t="shared" si="8"/>
        <v>0.45221514062500001</v>
      </c>
    </row>
    <row r="533" spans="1:6" ht="24" customHeight="1">
      <c r="A533" s="18" t="s">
        <v>650</v>
      </c>
      <c r="B533" s="30" t="s">
        <v>670</v>
      </c>
      <c r="C533" s="31">
        <v>1280000</v>
      </c>
      <c r="D533" s="31">
        <v>578835.38</v>
      </c>
      <c r="E533" s="32">
        <v>701164.62</v>
      </c>
      <c r="F533" s="36">
        <f t="shared" si="8"/>
        <v>0.45221514062500001</v>
      </c>
    </row>
    <row r="534" spans="1:6" ht="24" customHeight="1">
      <c r="A534" s="18" t="s">
        <v>138</v>
      </c>
      <c r="B534" s="30" t="s">
        <v>671</v>
      </c>
      <c r="C534" s="31">
        <v>11079200</v>
      </c>
      <c r="D534" s="31">
        <v>4086712.99</v>
      </c>
      <c r="E534" s="32">
        <v>6992487.0099999998</v>
      </c>
      <c r="F534" s="36">
        <f t="shared" si="8"/>
        <v>0.36886354520181963</v>
      </c>
    </row>
    <row r="535" spans="1:6" ht="15" customHeight="1">
      <c r="A535" s="18" t="s">
        <v>142</v>
      </c>
      <c r="B535" s="30" t="s">
        <v>672</v>
      </c>
      <c r="C535" s="31">
        <v>9776200</v>
      </c>
      <c r="D535" s="31">
        <v>3609971.51</v>
      </c>
      <c r="E535" s="32">
        <v>6166228.4900000002</v>
      </c>
      <c r="F535" s="36">
        <f t="shared" si="8"/>
        <v>0.36926121703729464</v>
      </c>
    </row>
    <row r="536" spans="1:6" ht="15" customHeight="1">
      <c r="A536" s="18" t="s">
        <v>165</v>
      </c>
      <c r="B536" s="30" t="s">
        <v>673</v>
      </c>
      <c r="C536" s="31">
        <v>1303000</v>
      </c>
      <c r="D536" s="31">
        <v>476741.48</v>
      </c>
      <c r="E536" s="32">
        <v>826258.52</v>
      </c>
      <c r="F536" s="36">
        <f t="shared" si="8"/>
        <v>0.36587987720644666</v>
      </c>
    </row>
    <row r="537" spans="1:6" ht="24" customHeight="1">
      <c r="A537" s="18" t="s">
        <v>674</v>
      </c>
      <c r="B537" s="30" t="s">
        <v>675</v>
      </c>
      <c r="C537" s="31">
        <v>8000</v>
      </c>
      <c r="D537" s="31" t="s">
        <v>6</v>
      </c>
      <c r="E537" s="32">
        <v>8000</v>
      </c>
      <c r="F537" s="36"/>
    </row>
    <row r="538" spans="1:6" ht="15" customHeight="1">
      <c r="A538" s="18" t="s">
        <v>345</v>
      </c>
      <c r="B538" s="30" t="s">
        <v>676</v>
      </c>
      <c r="C538" s="31">
        <v>8000</v>
      </c>
      <c r="D538" s="31" t="s">
        <v>6</v>
      </c>
      <c r="E538" s="32">
        <v>8000</v>
      </c>
      <c r="F538" s="36"/>
    </row>
    <row r="539" spans="1:6" ht="24" customHeight="1">
      <c r="A539" s="18" t="s">
        <v>643</v>
      </c>
      <c r="B539" s="30" t="s">
        <v>677</v>
      </c>
      <c r="C539" s="31">
        <v>8000</v>
      </c>
      <c r="D539" s="31" t="s">
        <v>6</v>
      </c>
      <c r="E539" s="32">
        <v>8000</v>
      </c>
      <c r="F539" s="36"/>
    </row>
    <row r="540" spans="1:6" ht="48" customHeight="1">
      <c r="A540" s="18" t="s">
        <v>678</v>
      </c>
      <c r="B540" s="30" t="s">
        <v>679</v>
      </c>
      <c r="C540" s="31">
        <v>68500</v>
      </c>
      <c r="D540" s="31">
        <v>41100</v>
      </c>
      <c r="E540" s="32">
        <v>27400</v>
      </c>
      <c r="F540" s="36">
        <f t="shared" si="8"/>
        <v>0.6</v>
      </c>
    </row>
    <row r="541" spans="1:6" ht="24" customHeight="1">
      <c r="A541" s="18" t="s">
        <v>138</v>
      </c>
      <c r="B541" s="30" t="s">
        <v>680</v>
      </c>
      <c r="C541" s="31">
        <v>68500</v>
      </c>
      <c r="D541" s="31">
        <v>41100</v>
      </c>
      <c r="E541" s="32">
        <v>27400</v>
      </c>
      <c r="F541" s="36">
        <f t="shared" si="8"/>
        <v>0.6</v>
      </c>
    </row>
    <row r="542" spans="1:6" ht="15" customHeight="1">
      <c r="A542" s="18" t="s">
        <v>142</v>
      </c>
      <c r="B542" s="30" t="s">
        <v>681</v>
      </c>
      <c r="C542" s="31">
        <v>68500</v>
      </c>
      <c r="D542" s="31">
        <v>41100</v>
      </c>
      <c r="E542" s="32">
        <v>27400</v>
      </c>
      <c r="F542" s="36">
        <f t="shared" si="8"/>
        <v>0.6</v>
      </c>
    </row>
    <row r="543" spans="1:6" ht="48" customHeight="1">
      <c r="A543" s="18" t="s">
        <v>682</v>
      </c>
      <c r="B543" s="30" t="s">
        <v>683</v>
      </c>
      <c r="C543" s="31">
        <v>2200</v>
      </c>
      <c r="D543" s="31" t="s">
        <v>6</v>
      </c>
      <c r="E543" s="32">
        <v>2200</v>
      </c>
      <c r="F543" s="36"/>
    </row>
    <row r="544" spans="1:6" ht="24" customHeight="1">
      <c r="A544" s="18" t="s">
        <v>138</v>
      </c>
      <c r="B544" s="30" t="s">
        <v>684</v>
      </c>
      <c r="C544" s="31">
        <v>2200</v>
      </c>
      <c r="D544" s="31" t="s">
        <v>6</v>
      </c>
      <c r="E544" s="32">
        <v>2200</v>
      </c>
      <c r="F544" s="36"/>
    </row>
    <row r="545" spans="1:6" ht="15" customHeight="1">
      <c r="A545" s="18" t="s">
        <v>142</v>
      </c>
      <c r="B545" s="30" t="s">
        <v>685</v>
      </c>
      <c r="C545" s="31">
        <v>2200</v>
      </c>
      <c r="D545" s="31" t="s">
        <v>6</v>
      </c>
      <c r="E545" s="32">
        <v>2200</v>
      </c>
      <c r="F545" s="36"/>
    </row>
    <row r="546" spans="1:6" ht="15" customHeight="1">
      <c r="A546" s="18" t="s">
        <v>686</v>
      </c>
      <c r="B546" s="30" t="s">
        <v>687</v>
      </c>
      <c r="C546" s="31">
        <v>16134100</v>
      </c>
      <c r="D546" s="31">
        <v>7308653.5800000001</v>
      </c>
      <c r="E546" s="32">
        <v>8825446.4199999999</v>
      </c>
      <c r="F546" s="36">
        <f t="shared" si="8"/>
        <v>0.45299419118512962</v>
      </c>
    </row>
    <row r="547" spans="1:6" ht="60" customHeight="1">
      <c r="A547" s="18" t="s">
        <v>688</v>
      </c>
      <c r="B547" s="30" t="s">
        <v>689</v>
      </c>
      <c r="C547" s="31">
        <v>59900</v>
      </c>
      <c r="D547" s="31">
        <v>7800</v>
      </c>
      <c r="E547" s="32">
        <v>52100</v>
      </c>
      <c r="F547" s="36">
        <f t="shared" si="8"/>
        <v>0.1302170283806344</v>
      </c>
    </row>
    <row r="548" spans="1:6" ht="24" customHeight="1">
      <c r="A548" s="18" t="s">
        <v>138</v>
      </c>
      <c r="B548" s="30" t="s">
        <v>690</v>
      </c>
      <c r="C548" s="31">
        <v>59900</v>
      </c>
      <c r="D548" s="31">
        <v>7800</v>
      </c>
      <c r="E548" s="32">
        <v>52100</v>
      </c>
      <c r="F548" s="36">
        <f t="shared" si="8"/>
        <v>0.1302170283806344</v>
      </c>
    </row>
    <row r="549" spans="1:6" ht="15" customHeight="1">
      <c r="A549" s="18" t="s">
        <v>142</v>
      </c>
      <c r="B549" s="30" t="s">
        <v>691</v>
      </c>
      <c r="C549" s="31">
        <v>58700</v>
      </c>
      <c r="D549" s="31">
        <v>7390</v>
      </c>
      <c r="E549" s="32">
        <v>51310</v>
      </c>
      <c r="F549" s="36">
        <f t="shared" si="8"/>
        <v>0.12589437819420785</v>
      </c>
    </row>
    <row r="550" spans="1:6" ht="15" customHeight="1">
      <c r="A550" s="18" t="s">
        <v>165</v>
      </c>
      <c r="B550" s="30" t="s">
        <v>692</v>
      </c>
      <c r="C550" s="31">
        <v>1200</v>
      </c>
      <c r="D550" s="31">
        <v>410</v>
      </c>
      <c r="E550" s="32">
        <v>790</v>
      </c>
      <c r="F550" s="36">
        <f t="shared" si="8"/>
        <v>0.34166666666666667</v>
      </c>
    </row>
    <row r="551" spans="1:6" ht="36" customHeight="1">
      <c r="A551" s="18" t="s">
        <v>693</v>
      </c>
      <c r="B551" s="30" t="s">
        <v>694</v>
      </c>
      <c r="C551" s="31">
        <v>1997200</v>
      </c>
      <c r="D551" s="31">
        <v>750000</v>
      </c>
      <c r="E551" s="32">
        <v>1247200</v>
      </c>
      <c r="F551" s="36">
        <f t="shared" si="8"/>
        <v>0.37552573603044265</v>
      </c>
    </row>
    <row r="552" spans="1:6" ht="24" customHeight="1">
      <c r="A552" s="18" t="s">
        <v>138</v>
      </c>
      <c r="B552" s="30" t="s">
        <v>695</v>
      </c>
      <c r="C552" s="31">
        <v>1997200</v>
      </c>
      <c r="D552" s="31">
        <v>750000</v>
      </c>
      <c r="E552" s="32">
        <v>1247200</v>
      </c>
      <c r="F552" s="36">
        <f t="shared" si="8"/>
        <v>0.37552573603044265</v>
      </c>
    </row>
    <row r="553" spans="1:6" ht="15" customHeight="1">
      <c r="A553" s="18" t="s">
        <v>142</v>
      </c>
      <c r="B553" s="30" t="s">
        <v>696</v>
      </c>
      <c r="C553" s="31">
        <v>1917000</v>
      </c>
      <c r="D553" s="31">
        <v>721000</v>
      </c>
      <c r="E553" s="32">
        <v>1196000</v>
      </c>
      <c r="F553" s="36">
        <f t="shared" si="8"/>
        <v>0.37610850286906627</v>
      </c>
    </row>
    <row r="554" spans="1:6" ht="15" customHeight="1">
      <c r="A554" s="18" t="s">
        <v>165</v>
      </c>
      <c r="B554" s="30" t="s">
        <v>697</v>
      </c>
      <c r="C554" s="31">
        <v>80200</v>
      </c>
      <c r="D554" s="31">
        <v>29000</v>
      </c>
      <c r="E554" s="32">
        <v>51200</v>
      </c>
      <c r="F554" s="36">
        <f t="shared" si="8"/>
        <v>0.36159600997506236</v>
      </c>
    </row>
    <row r="555" spans="1:6" ht="24" customHeight="1">
      <c r="A555" s="18" t="s">
        <v>698</v>
      </c>
      <c r="B555" s="30" t="s">
        <v>699</v>
      </c>
      <c r="C555" s="31">
        <v>901000</v>
      </c>
      <c r="D555" s="31">
        <v>398935.47</v>
      </c>
      <c r="E555" s="32">
        <v>502064.53</v>
      </c>
      <c r="F555" s="36">
        <f t="shared" si="8"/>
        <v>0.44276966703662596</v>
      </c>
    </row>
    <row r="556" spans="1:6" ht="48" customHeight="1">
      <c r="A556" s="18" t="s">
        <v>17</v>
      </c>
      <c r="B556" s="30" t="s">
        <v>700</v>
      </c>
      <c r="C556" s="31">
        <v>840000</v>
      </c>
      <c r="D556" s="31">
        <v>367195.82</v>
      </c>
      <c r="E556" s="32">
        <v>472804.18</v>
      </c>
      <c r="F556" s="36">
        <f t="shared" si="8"/>
        <v>0.43713788095238099</v>
      </c>
    </row>
    <row r="557" spans="1:6" ht="15" customHeight="1">
      <c r="A557" s="18" t="s">
        <v>19</v>
      </c>
      <c r="B557" s="30" t="s">
        <v>701</v>
      </c>
      <c r="C557" s="31">
        <v>622000</v>
      </c>
      <c r="D557" s="31">
        <v>298910.53999999998</v>
      </c>
      <c r="E557" s="32">
        <v>323089.46000000002</v>
      </c>
      <c r="F557" s="36">
        <f t="shared" si="8"/>
        <v>0.48056356913183279</v>
      </c>
    </row>
    <row r="558" spans="1:6" ht="24" customHeight="1">
      <c r="A558" s="18" t="s">
        <v>26</v>
      </c>
      <c r="B558" s="30" t="s">
        <v>702</v>
      </c>
      <c r="C558" s="31">
        <v>30000</v>
      </c>
      <c r="D558" s="31" t="s">
        <v>6</v>
      </c>
      <c r="E558" s="32">
        <v>30000</v>
      </c>
      <c r="F558" s="36"/>
    </row>
    <row r="559" spans="1:6" ht="36" customHeight="1">
      <c r="A559" s="18" t="s">
        <v>21</v>
      </c>
      <c r="B559" s="30" t="s">
        <v>703</v>
      </c>
      <c r="C559" s="31">
        <v>188000</v>
      </c>
      <c r="D559" s="31">
        <v>68285.279999999999</v>
      </c>
      <c r="E559" s="32">
        <v>119714.72</v>
      </c>
      <c r="F559" s="36">
        <f t="shared" si="8"/>
        <v>0.36321957446808512</v>
      </c>
    </row>
    <row r="560" spans="1:6" ht="24" customHeight="1">
      <c r="A560" s="18" t="s">
        <v>44</v>
      </c>
      <c r="B560" s="30" t="s">
        <v>704</v>
      </c>
      <c r="C560" s="31">
        <v>61000</v>
      </c>
      <c r="D560" s="31">
        <v>31739.65</v>
      </c>
      <c r="E560" s="32">
        <v>29260.35</v>
      </c>
      <c r="F560" s="36">
        <f t="shared" si="8"/>
        <v>0.520322131147541</v>
      </c>
    </row>
    <row r="561" spans="1:6" ht="24" customHeight="1">
      <c r="A561" s="18" t="s">
        <v>46</v>
      </c>
      <c r="B561" s="30" t="s">
        <v>705</v>
      </c>
      <c r="C561" s="31">
        <v>25995</v>
      </c>
      <c r="D561" s="31">
        <v>14060.82</v>
      </c>
      <c r="E561" s="32">
        <v>11934.18</v>
      </c>
      <c r="F561" s="36">
        <f t="shared" si="8"/>
        <v>0.54090478938257358</v>
      </c>
    </row>
    <row r="562" spans="1:6" ht="24" customHeight="1">
      <c r="A562" s="18" t="s">
        <v>48</v>
      </c>
      <c r="B562" s="30" t="s">
        <v>706</v>
      </c>
      <c r="C562" s="31">
        <v>35005</v>
      </c>
      <c r="D562" s="31">
        <v>17678.830000000002</v>
      </c>
      <c r="E562" s="32">
        <v>17326.169999999998</v>
      </c>
      <c r="F562" s="36">
        <f t="shared" si="8"/>
        <v>0.50503728038851603</v>
      </c>
    </row>
    <row r="563" spans="1:6" ht="36" customHeight="1">
      <c r="A563" s="18" t="s">
        <v>707</v>
      </c>
      <c r="B563" s="30" t="s">
        <v>708</v>
      </c>
      <c r="C563" s="31">
        <v>12033500</v>
      </c>
      <c r="D563" s="31">
        <v>5772521.5700000003</v>
      </c>
      <c r="E563" s="32">
        <v>6260978.4299999997</v>
      </c>
      <c r="F563" s="36">
        <f t="shared" si="8"/>
        <v>0.47970428969127854</v>
      </c>
    </row>
    <row r="564" spans="1:6" ht="15" customHeight="1">
      <c r="A564" s="18" t="s">
        <v>345</v>
      </c>
      <c r="B564" s="30" t="s">
        <v>709</v>
      </c>
      <c r="C564" s="31">
        <v>12033500</v>
      </c>
      <c r="D564" s="31">
        <v>5772521.5700000003</v>
      </c>
      <c r="E564" s="32">
        <v>6260978.4299999997</v>
      </c>
      <c r="F564" s="36">
        <f t="shared" si="8"/>
        <v>0.47970428969127854</v>
      </c>
    </row>
    <row r="565" spans="1:6" ht="24" customHeight="1">
      <c r="A565" s="18" t="s">
        <v>643</v>
      </c>
      <c r="B565" s="30" t="s">
        <v>710</v>
      </c>
      <c r="C565" s="31">
        <v>5388400</v>
      </c>
      <c r="D565" s="31">
        <v>2978013.98</v>
      </c>
      <c r="E565" s="32">
        <v>2410386.02</v>
      </c>
      <c r="F565" s="36">
        <f t="shared" si="8"/>
        <v>0.55267129017890282</v>
      </c>
    </row>
    <row r="566" spans="1:6" ht="24" customHeight="1">
      <c r="A566" s="18" t="s">
        <v>347</v>
      </c>
      <c r="B566" s="30" t="s">
        <v>711</v>
      </c>
      <c r="C566" s="31">
        <v>6645100</v>
      </c>
      <c r="D566" s="31">
        <v>2794507.59</v>
      </c>
      <c r="E566" s="32">
        <v>3850592.41</v>
      </c>
      <c r="F566" s="36">
        <f t="shared" si="8"/>
        <v>0.42053657431791847</v>
      </c>
    </row>
    <row r="567" spans="1:6" ht="48" customHeight="1">
      <c r="A567" s="18" t="s">
        <v>712</v>
      </c>
      <c r="B567" s="30" t="s">
        <v>713</v>
      </c>
      <c r="C567" s="31">
        <v>157300</v>
      </c>
      <c r="D567" s="31">
        <v>104700</v>
      </c>
      <c r="E567" s="32">
        <v>52600</v>
      </c>
      <c r="F567" s="36">
        <f t="shared" si="8"/>
        <v>0.66560712015257473</v>
      </c>
    </row>
    <row r="568" spans="1:6" ht="15" customHeight="1">
      <c r="A568" s="18" t="s">
        <v>345</v>
      </c>
      <c r="B568" s="30" t="s">
        <v>714</v>
      </c>
      <c r="C568" s="31">
        <v>157300</v>
      </c>
      <c r="D568" s="31">
        <v>104700</v>
      </c>
      <c r="E568" s="32">
        <v>52600</v>
      </c>
      <c r="F568" s="36">
        <f t="shared" si="8"/>
        <v>0.66560712015257473</v>
      </c>
    </row>
    <row r="569" spans="1:6" ht="24" customHeight="1">
      <c r="A569" s="18" t="s">
        <v>347</v>
      </c>
      <c r="B569" s="30" t="s">
        <v>715</v>
      </c>
      <c r="C569" s="31">
        <v>157300</v>
      </c>
      <c r="D569" s="31">
        <v>104700</v>
      </c>
      <c r="E569" s="32">
        <v>52600</v>
      </c>
      <c r="F569" s="36">
        <f t="shared" si="8"/>
        <v>0.66560712015257473</v>
      </c>
    </row>
    <row r="570" spans="1:6" ht="60" customHeight="1">
      <c r="A570" s="18" t="s">
        <v>716</v>
      </c>
      <c r="B570" s="30" t="s">
        <v>717</v>
      </c>
      <c r="C570" s="31">
        <v>901000</v>
      </c>
      <c r="D570" s="31">
        <v>239898.67</v>
      </c>
      <c r="E570" s="32">
        <v>661101.32999999996</v>
      </c>
      <c r="F570" s="36">
        <f t="shared" si="8"/>
        <v>0.26625823529411768</v>
      </c>
    </row>
    <row r="571" spans="1:6" ht="48" customHeight="1">
      <c r="A571" s="18" t="s">
        <v>17</v>
      </c>
      <c r="B571" s="30" t="s">
        <v>718</v>
      </c>
      <c r="C571" s="31">
        <v>551000</v>
      </c>
      <c r="D571" s="31">
        <v>182332.25</v>
      </c>
      <c r="E571" s="32">
        <v>368667.75</v>
      </c>
      <c r="F571" s="36">
        <f t="shared" si="8"/>
        <v>0.33091152450090744</v>
      </c>
    </row>
    <row r="572" spans="1:6" ht="15" customHeight="1">
      <c r="A572" s="18" t="s">
        <v>19</v>
      </c>
      <c r="B572" s="30" t="s">
        <v>719</v>
      </c>
      <c r="C572" s="31">
        <v>400000</v>
      </c>
      <c r="D572" s="31">
        <v>145695.71</v>
      </c>
      <c r="E572" s="32">
        <v>254304.29</v>
      </c>
      <c r="F572" s="36">
        <f t="shared" si="8"/>
        <v>0.36423927499999997</v>
      </c>
    </row>
    <row r="573" spans="1:6" ht="24" customHeight="1">
      <c r="A573" s="18" t="s">
        <v>26</v>
      </c>
      <c r="B573" s="30" t="s">
        <v>720</v>
      </c>
      <c r="C573" s="31">
        <v>30000</v>
      </c>
      <c r="D573" s="31">
        <v>350.81</v>
      </c>
      <c r="E573" s="32">
        <v>29649.19</v>
      </c>
      <c r="F573" s="36">
        <f t="shared" si="8"/>
        <v>1.1693666666666666E-2</v>
      </c>
    </row>
    <row r="574" spans="1:6" ht="36" customHeight="1">
      <c r="A574" s="18" t="s">
        <v>21</v>
      </c>
      <c r="B574" s="30" t="s">
        <v>721</v>
      </c>
      <c r="C574" s="31">
        <v>121000</v>
      </c>
      <c r="D574" s="31">
        <v>36285.730000000003</v>
      </c>
      <c r="E574" s="32">
        <v>84714.27</v>
      </c>
      <c r="F574" s="36">
        <f t="shared" si="8"/>
        <v>0.29988206611570251</v>
      </c>
    </row>
    <row r="575" spans="1:6" ht="24" customHeight="1">
      <c r="A575" s="18" t="s">
        <v>44</v>
      </c>
      <c r="B575" s="30" t="s">
        <v>722</v>
      </c>
      <c r="C575" s="31">
        <v>350000</v>
      </c>
      <c r="D575" s="31">
        <v>57566.42</v>
      </c>
      <c r="E575" s="32">
        <v>292433.58</v>
      </c>
      <c r="F575" s="36">
        <f t="shared" si="8"/>
        <v>0.16447548571428572</v>
      </c>
    </row>
    <row r="576" spans="1:6" ht="24" customHeight="1">
      <c r="A576" s="18" t="s">
        <v>46</v>
      </c>
      <c r="B576" s="30" t="s">
        <v>723</v>
      </c>
      <c r="C576" s="31">
        <v>37000</v>
      </c>
      <c r="D576" s="31">
        <v>19018.21</v>
      </c>
      <c r="E576" s="32">
        <v>17981.79</v>
      </c>
      <c r="F576" s="36">
        <f t="shared" si="8"/>
        <v>0.51400567567567568</v>
      </c>
    </row>
    <row r="577" spans="1:6" ht="24" customHeight="1">
      <c r="A577" s="18" t="s">
        <v>48</v>
      </c>
      <c r="B577" s="30" t="s">
        <v>724</v>
      </c>
      <c r="C577" s="31">
        <v>313000</v>
      </c>
      <c r="D577" s="31">
        <v>38548.21</v>
      </c>
      <c r="E577" s="32">
        <v>274451.78999999998</v>
      </c>
      <c r="F577" s="36">
        <f t="shared" si="8"/>
        <v>0.12315722044728435</v>
      </c>
    </row>
    <row r="578" spans="1:6" ht="60" customHeight="1">
      <c r="A578" s="18" t="s">
        <v>725</v>
      </c>
      <c r="B578" s="30" t="s">
        <v>726</v>
      </c>
      <c r="C578" s="31">
        <v>84200</v>
      </c>
      <c r="D578" s="31">
        <v>34797.870000000003</v>
      </c>
      <c r="E578" s="32">
        <v>49402.13</v>
      </c>
      <c r="F578" s="36">
        <f t="shared" si="8"/>
        <v>0.41327636579572452</v>
      </c>
    </row>
    <row r="579" spans="1:6" ht="48" customHeight="1">
      <c r="A579" s="18" t="s">
        <v>17</v>
      </c>
      <c r="B579" s="30" t="s">
        <v>727</v>
      </c>
      <c r="C579" s="31">
        <v>57300</v>
      </c>
      <c r="D579" s="31">
        <v>32844.629999999997</v>
      </c>
      <c r="E579" s="32">
        <v>24455.37</v>
      </c>
      <c r="F579" s="36">
        <f t="shared" si="8"/>
        <v>0.57320471204188472</v>
      </c>
    </row>
    <row r="580" spans="1:6" ht="15" customHeight="1">
      <c r="A580" s="18" t="s">
        <v>19</v>
      </c>
      <c r="B580" s="30" t="s">
        <v>728</v>
      </c>
      <c r="C580" s="31">
        <v>44000</v>
      </c>
      <c r="D580" s="31">
        <v>27096.78</v>
      </c>
      <c r="E580" s="32">
        <v>16903.22</v>
      </c>
      <c r="F580" s="36">
        <f t="shared" si="8"/>
        <v>0.61583590909090902</v>
      </c>
    </row>
    <row r="581" spans="1:6" ht="36" customHeight="1">
      <c r="A581" s="18" t="s">
        <v>21</v>
      </c>
      <c r="B581" s="30" t="s">
        <v>729</v>
      </c>
      <c r="C581" s="31">
        <v>13300</v>
      </c>
      <c r="D581" s="31">
        <v>5747.85</v>
      </c>
      <c r="E581" s="32">
        <v>7552.15</v>
      </c>
      <c r="F581" s="36">
        <f t="shared" si="8"/>
        <v>0.43216917293233087</v>
      </c>
    </row>
    <row r="582" spans="1:6" ht="24" customHeight="1">
      <c r="A582" s="18" t="s">
        <v>44</v>
      </c>
      <c r="B582" s="30" t="s">
        <v>730</v>
      </c>
      <c r="C582" s="31">
        <v>26900</v>
      </c>
      <c r="D582" s="31">
        <v>1953.24</v>
      </c>
      <c r="E582" s="32">
        <v>24946.76</v>
      </c>
      <c r="F582" s="36">
        <f t="shared" si="8"/>
        <v>7.2611152416356878E-2</v>
      </c>
    </row>
    <row r="583" spans="1:6" ht="24" customHeight="1">
      <c r="A583" s="18" t="s">
        <v>46</v>
      </c>
      <c r="B583" s="30" t="s">
        <v>731</v>
      </c>
      <c r="C583" s="31">
        <v>15000</v>
      </c>
      <c r="D583" s="31" t="s">
        <v>6</v>
      </c>
      <c r="E583" s="32">
        <v>15000</v>
      </c>
      <c r="F583" s="36"/>
    </row>
    <row r="584" spans="1:6" ht="24" customHeight="1">
      <c r="A584" s="18" t="s">
        <v>48</v>
      </c>
      <c r="B584" s="30" t="s">
        <v>732</v>
      </c>
      <c r="C584" s="31">
        <v>11900</v>
      </c>
      <c r="D584" s="31">
        <v>1953.24</v>
      </c>
      <c r="E584" s="32">
        <v>9946.76</v>
      </c>
      <c r="F584" s="36">
        <f t="shared" si="8"/>
        <v>0.16413781512605041</v>
      </c>
    </row>
    <row r="585" spans="1:6" ht="15" customHeight="1">
      <c r="A585" s="18" t="s">
        <v>733</v>
      </c>
      <c r="B585" s="30" t="s">
        <v>734</v>
      </c>
      <c r="C585" s="31">
        <v>6146625</v>
      </c>
      <c r="D585" s="31">
        <v>2457118.7000000002</v>
      </c>
      <c r="E585" s="32">
        <v>3689506.3</v>
      </c>
      <c r="F585" s="36">
        <f t="shared" ref="F585:F647" si="9">D585/C585</f>
        <v>0.39975087141317395</v>
      </c>
    </row>
    <row r="586" spans="1:6" ht="15" customHeight="1">
      <c r="A586" s="18" t="s">
        <v>735</v>
      </c>
      <c r="B586" s="30" t="s">
        <v>736</v>
      </c>
      <c r="C586" s="31">
        <v>3496625</v>
      </c>
      <c r="D586" s="31">
        <v>2125456.1</v>
      </c>
      <c r="E586" s="32">
        <v>1371168.9</v>
      </c>
      <c r="F586" s="36">
        <f t="shared" si="9"/>
        <v>0.60785932148857835</v>
      </c>
    </row>
    <row r="587" spans="1:6" ht="48" customHeight="1">
      <c r="A587" s="18" t="s">
        <v>136</v>
      </c>
      <c r="B587" s="30" t="s">
        <v>737</v>
      </c>
      <c r="C587" s="31">
        <v>3240000</v>
      </c>
      <c r="D587" s="31">
        <v>2125456.1</v>
      </c>
      <c r="E587" s="32">
        <v>1114543.8999999999</v>
      </c>
      <c r="F587" s="36">
        <f t="shared" si="9"/>
        <v>0.65600496913580253</v>
      </c>
    </row>
    <row r="588" spans="1:6" ht="24" customHeight="1">
      <c r="A588" s="18" t="s">
        <v>138</v>
      </c>
      <c r="B588" s="30" t="s">
        <v>738</v>
      </c>
      <c r="C588" s="31">
        <v>3240000</v>
      </c>
      <c r="D588" s="31">
        <v>2125456.1</v>
      </c>
      <c r="E588" s="32">
        <v>1114543.8999999999</v>
      </c>
      <c r="F588" s="36">
        <f t="shared" si="9"/>
        <v>0.65600496913580253</v>
      </c>
    </row>
    <row r="589" spans="1:6" ht="36" customHeight="1">
      <c r="A589" s="18" t="s">
        <v>161</v>
      </c>
      <c r="B589" s="30" t="s">
        <v>739</v>
      </c>
      <c r="C589" s="31">
        <v>3240000</v>
      </c>
      <c r="D589" s="31">
        <v>2125456.1</v>
      </c>
      <c r="E589" s="32">
        <v>1114543.8999999999</v>
      </c>
      <c r="F589" s="36">
        <f t="shared" si="9"/>
        <v>0.65600496913580253</v>
      </c>
    </row>
    <row r="590" spans="1:6" ht="48" customHeight="1">
      <c r="A590" s="18" t="s">
        <v>23</v>
      </c>
      <c r="B590" s="30" t="s">
        <v>740</v>
      </c>
      <c r="C590" s="31">
        <v>120000</v>
      </c>
      <c r="D590" s="31" t="s">
        <v>6</v>
      </c>
      <c r="E590" s="32">
        <v>120000</v>
      </c>
      <c r="F590" s="36"/>
    </row>
    <row r="591" spans="1:6" ht="24" customHeight="1">
      <c r="A591" s="18" t="s">
        <v>138</v>
      </c>
      <c r="B591" s="30" t="s">
        <v>741</v>
      </c>
      <c r="C591" s="31">
        <v>120000</v>
      </c>
      <c r="D591" s="31" t="s">
        <v>6</v>
      </c>
      <c r="E591" s="32">
        <v>120000</v>
      </c>
      <c r="F591" s="36"/>
    </row>
    <row r="592" spans="1:6" ht="15" customHeight="1">
      <c r="A592" s="18" t="s">
        <v>165</v>
      </c>
      <c r="B592" s="30" t="s">
        <v>742</v>
      </c>
      <c r="C592" s="31">
        <v>120000</v>
      </c>
      <c r="D592" s="31" t="s">
        <v>6</v>
      </c>
      <c r="E592" s="32">
        <v>120000</v>
      </c>
      <c r="F592" s="36"/>
    </row>
    <row r="593" spans="1:6" ht="48" customHeight="1">
      <c r="A593" s="18" t="s">
        <v>170</v>
      </c>
      <c r="B593" s="30" t="s">
        <v>743</v>
      </c>
      <c r="C593" s="31">
        <v>129794</v>
      </c>
      <c r="D593" s="31" t="s">
        <v>6</v>
      </c>
      <c r="E593" s="32">
        <v>129794</v>
      </c>
      <c r="F593" s="36"/>
    </row>
    <row r="594" spans="1:6" ht="24" customHeight="1">
      <c r="A594" s="18" t="s">
        <v>138</v>
      </c>
      <c r="B594" s="30" t="s">
        <v>744</v>
      </c>
      <c r="C594" s="31">
        <v>129794</v>
      </c>
      <c r="D594" s="31" t="s">
        <v>6</v>
      </c>
      <c r="E594" s="32">
        <v>129794</v>
      </c>
      <c r="F594" s="36"/>
    </row>
    <row r="595" spans="1:6" ht="36" customHeight="1">
      <c r="A595" s="18" t="s">
        <v>161</v>
      </c>
      <c r="B595" s="30" t="s">
        <v>745</v>
      </c>
      <c r="C595" s="31">
        <v>129794</v>
      </c>
      <c r="D595" s="31" t="s">
        <v>6</v>
      </c>
      <c r="E595" s="32">
        <v>129794</v>
      </c>
      <c r="F595" s="36"/>
    </row>
    <row r="596" spans="1:6" ht="24" customHeight="1">
      <c r="A596" s="18" t="s">
        <v>174</v>
      </c>
      <c r="B596" s="30" t="s">
        <v>746</v>
      </c>
      <c r="C596" s="31">
        <v>6831</v>
      </c>
      <c r="D596" s="31" t="s">
        <v>6</v>
      </c>
      <c r="E596" s="32">
        <v>6831</v>
      </c>
      <c r="F596" s="36"/>
    </row>
    <row r="597" spans="1:6" ht="24" customHeight="1">
      <c r="A597" s="18" t="s">
        <v>138</v>
      </c>
      <c r="B597" s="30" t="s">
        <v>747</v>
      </c>
      <c r="C597" s="31">
        <v>6831</v>
      </c>
      <c r="D597" s="31" t="s">
        <v>6</v>
      </c>
      <c r="E597" s="32">
        <v>6831</v>
      </c>
      <c r="F597" s="36"/>
    </row>
    <row r="598" spans="1:6" ht="36" customHeight="1">
      <c r="A598" s="18" t="s">
        <v>161</v>
      </c>
      <c r="B598" s="30" t="s">
        <v>748</v>
      </c>
      <c r="C598" s="31">
        <v>6831</v>
      </c>
      <c r="D598" s="31" t="s">
        <v>6</v>
      </c>
      <c r="E598" s="32">
        <v>6831</v>
      </c>
      <c r="F598" s="36"/>
    </row>
    <row r="599" spans="1:6" ht="15" customHeight="1">
      <c r="A599" s="18" t="s">
        <v>749</v>
      </c>
      <c r="B599" s="30" t="s">
        <v>750</v>
      </c>
      <c r="C599" s="31">
        <v>2650000</v>
      </c>
      <c r="D599" s="31">
        <v>331662.59999999998</v>
      </c>
      <c r="E599" s="32">
        <v>2318337.4</v>
      </c>
      <c r="F599" s="36">
        <f t="shared" si="9"/>
        <v>0.12515569811320754</v>
      </c>
    </row>
    <row r="600" spans="1:6" ht="15" customHeight="1">
      <c r="A600" s="18" t="s">
        <v>121</v>
      </c>
      <c r="B600" s="30" t="s">
        <v>751</v>
      </c>
      <c r="C600" s="31">
        <v>500000</v>
      </c>
      <c r="D600" s="31">
        <v>331662.59999999998</v>
      </c>
      <c r="E600" s="32">
        <v>168337.4</v>
      </c>
      <c r="F600" s="36">
        <f t="shared" si="9"/>
        <v>0.66332519999999995</v>
      </c>
    </row>
    <row r="601" spans="1:6" ht="24" customHeight="1">
      <c r="A601" s="18" t="s">
        <v>138</v>
      </c>
      <c r="B601" s="30" t="s">
        <v>752</v>
      </c>
      <c r="C601" s="31">
        <v>500000</v>
      </c>
      <c r="D601" s="31">
        <v>331662.59999999998</v>
      </c>
      <c r="E601" s="32">
        <v>168337.4</v>
      </c>
      <c r="F601" s="36">
        <f t="shared" si="9"/>
        <v>0.66332519999999995</v>
      </c>
    </row>
    <row r="602" spans="1:6" ht="15" customHeight="1">
      <c r="A602" s="18" t="s">
        <v>165</v>
      </c>
      <c r="B602" s="30" t="s">
        <v>753</v>
      </c>
      <c r="C602" s="31">
        <v>500000</v>
      </c>
      <c r="D602" s="31">
        <v>331662.59999999998</v>
      </c>
      <c r="E602" s="32">
        <v>168337.4</v>
      </c>
      <c r="F602" s="36">
        <f t="shared" si="9"/>
        <v>0.66332519999999995</v>
      </c>
    </row>
    <row r="603" spans="1:6" ht="15" customHeight="1">
      <c r="A603" s="18" t="s">
        <v>121</v>
      </c>
      <c r="B603" s="30" t="s">
        <v>754</v>
      </c>
      <c r="C603" s="31">
        <v>150000</v>
      </c>
      <c r="D603" s="31" t="s">
        <v>6</v>
      </c>
      <c r="E603" s="32">
        <v>150000</v>
      </c>
      <c r="F603" s="36"/>
    </row>
    <row r="604" spans="1:6" ht="24" customHeight="1">
      <c r="A604" s="18" t="s">
        <v>138</v>
      </c>
      <c r="B604" s="30" t="s">
        <v>755</v>
      </c>
      <c r="C604" s="31">
        <v>150000</v>
      </c>
      <c r="D604" s="31" t="s">
        <v>6</v>
      </c>
      <c r="E604" s="32">
        <v>150000</v>
      </c>
      <c r="F604" s="36"/>
    </row>
    <row r="605" spans="1:6" ht="15" customHeight="1">
      <c r="A605" s="18" t="s">
        <v>165</v>
      </c>
      <c r="B605" s="30" t="s">
        <v>756</v>
      </c>
      <c r="C605" s="31">
        <v>150000</v>
      </c>
      <c r="D605" s="31" t="s">
        <v>6</v>
      </c>
      <c r="E605" s="32">
        <v>150000</v>
      </c>
      <c r="F605" s="36"/>
    </row>
    <row r="606" spans="1:6" ht="24" customHeight="1">
      <c r="A606" s="18" t="s">
        <v>757</v>
      </c>
      <c r="B606" s="30" t="s">
        <v>758</v>
      </c>
      <c r="C606" s="31">
        <v>1284600</v>
      </c>
      <c r="D606" s="31" t="s">
        <v>6</v>
      </c>
      <c r="E606" s="32">
        <v>1284600</v>
      </c>
      <c r="F606" s="36"/>
    </row>
    <row r="607" spans="1:6" ht="24" customHeight="1">
      <c r="A607" s="18" t="s">
        <v>44</v>
      </c>
      <c r="B607" s="30" t="s">
        <v>759</v>
      </c>
      <c r="C607" s="31">
        <v>1284600</v>
      </c>
      <c r="D607" s="31" t="s">
        <v>6</v>
      </c>
      <c r="E607" s="32">
        <v>1284600</v>
      </c>
      <c r="F607" s="36"/>
    </row>
    <row r="608" spans="1:6" ht="24" customHeight="1">
      <c r="A608" s="18" t="s">
        <v>48</v>
      </c>
      <c r="B608" s="30" t="s">
        <v>760</v>
      </c>
      <c r="C608" s="31">
        <v>1284600</v>
      </c>
      <c r="D608" s="31" t="s">
        <v>6</v>
      </c>
      <c r="E608" s="32">
        <v>1284600</v>
      </c>
      <c r="F608" s="36"/>
    </row>
    <row r="609" spans="1:6" ht="24" customHeight="1">
      <c r="A609" s="18" t="s">
        <v>761</v>
      </c>
      <c r="B609" s="30" t="s">
        <v>762</v>
      </c>
      <c r="C609" s="31">
        <v>715400</v>
      </c>
      <c r="D609" s="31" t="s">
        <v>6</v>
      </c>
      <c r="E609" s="32">
        <v>715400</v>
      </c>
      <c r="F609" s="36"/>
    </row>
    <row r="610" spans="1:6" ht="24" customHeight="1">
      <c r="A610" s="18" t="s">
        <v>44</v>
      </c>
      <c r="B610" s="30" t="s">
        <v>763</v>
      </c>
      <c r="C610" s="31">
        <v>715400</v>
      </c>
      <c r="D610" s="31" t="s">
        <v>6</v>
      </c>
      <c r="E610" s="32">
        <v>715400</v>
      </c>
      <c r="F610" s="36"/>
    </row>
    <row r="611" spans="1:6" ht="24" customHeight="1">
      <c r="A611" s="18" t="s">
        <v>48</v>
      </c>
      <c r="B611" s="30" t="s">
        <v>764</v>
      </c>
      <c r="C611" s="31">
        <v>715400</v>
      </c>
      <c r="D611" s="31" t="s">
        <v>6</v>
      </c>
      <c r="E611" s="32">
        <v>715400</v>
      </c>
      <c r="F611" s="36"/>
    </row>
    <row r="612" spans="1:6" ht="15" customHeight="1">
      <c r="A612" s="18" t="s">
        <v>765</v>
      </c>
      <c r="B612" s="30" t="s">
        <v>766</v>
      </c>
      <c r="C612" s="31">
        <v>3190999</v>
      </c>
      <c r="D612" s="31">
        <v>1967500</v>
      </c>
      <c r="E612" s="32">
        <v>1223499</v>
      </c>
      <c r="F612" s="36">
        <f t="shared" si="9"/>
        <v>0.61657806849829788</v>
      </c>
    </row>
    <row r="613" spans="1:6" ht="15" customHeight="1">
      <c r="A613" s="18" t="s">
        <v>767</v>
      </c>
      <c r="B613" s="30" t="s">
        <v>768</v>
      </c>
      <c r="C613" s="31">
        <v>3190999</v>
      </c>
      <c r="D613" s="31">
        <v>1967500</v>
      </c>
      <c r="E613" s="32">
        <v>1223499</v>
      </c>
      <c r="F613" s="36">
        <f t="shared" si="9"/>
        <v>0.61657806849829788</v>
      </c>
    </row>
    <row r="614" spans="1:6" ht="48" customHeight="1">
      <c r="A614" s="18" t="s">
        <v>136</v>
      </c>
      <c r="B614" s="30" t="s">
        <v>769</v>
      </c>
      <c r="C614" s="31">
        <v>3016000</v>
      </c>
      <c r="D614" s="31">
        <v>1967500</v>
      </c>
      <c r="E614" s="32">
        <v>1048500</v>
      </c>
      <c r="F614" s="36">
        <f t="shared" si="9"/>
        <v>0.65235411140583555</v>
      </c>
    </row>
    <row r="615" spans="1:6" ht="24" customHeight="1">
      <c r="A615" s="18" t="s">
        <v>138</v>
      </c>
      <c r="B615" s="30" t="s">
        <v>770</v>
      </c>
      <c r="C615" s="31">
        <v>3016000</v>
      </c>
      <c r="D615" s="31">
        <v>1967500</v>
      </c>
      <c r="E615" s="32">
        <v>1048500</v>
      </c>
      <c r="F615" s="36">
        <f t="shared" si="9"/>
        <v>0.65235411140583555</v>
      </c>
    </row>
    <row r="616" spans="1:6" ht="36" customHeight="1">
      <c r="A616" s="18" t="s">
        <v>140</v>
      </c>
      <c r="B616" s="30" t="s">
        <v>771</v>
      </c>
      <c r="C616" s="31">
        <v>3016000</v>
      </c>
      <c r="D616" s="31">
        <v>1967500</v>
      </c>
      <c r="E616" s="32">
        <v>1048500</v>
      </c>
      <c r="F616" s="36">
        <f t="shared" si="9"/>
        <v>0.65235411140583555</v>
      </c>
    </row>
    <row r="617" spans="1:6" ht="48" customHeight="1">
      <c r="A617" s="18" t="s">
        <v>170</v>
      </c>
      <c r="B617" s="30" t="s">
        <v>772</v>
      </c>
      <c r="C617" s="31">
        <v>166249</v>
      </c>
      <c r="D617" s="31" t="s">
        <v>6</v>
      </c>
      <c r="E617" s="32">
        <v>166249</v>
      </c>
      <c r="F617" s="36"/>
    </row>
    <row r="618" spans="1:6" ht="24" customHeight="1">
      <c r="A618" s="18" t="s">
        <v>138</v>
      </c>
      <c r="B618" s="30" t="s">
        <v>773</v>
      </c>
      <c r="C618" s="31">
        <v>166249</v>
      </c>
      <c r="D618" s="31" t="s">
        <v>6</v>
      </c>
      <c r="E618" s="32">
        <v>166249</v>
      </c>
      <c r="F618" s="36"/>
    </row>
    <row r="619" spans="1:6" ht="36" customHeight="1">
      <c r="A619" s="18" t="s">
        <v>140</v>
      </c>
      <c r="B619" s="30" t="s">
        <v>774</v>
      </c>
      <c r="C619" s="31">
        <v>166249</v>
      </c>
      <c r="D619" s="31" t="s">
        <v>6</v>
      </c>
      <c r="E619" s="32">
        <v>166249</v>
      </c>
      <c r="F619" s="36"/>
    </row>
    <row r="620" spans="1:6" ht="24" customHeight="1">
      <c r="A620" s="18" t="s">
        <v>174</v>
      </c>
      <c r="B620" s="30" t="s">
        <v>775</v>
      </c>
      <c r="C620" s="31">
        <v>8750</v>
      </c>
      <c r="D620" s="31" t="s">
        <v>6</v>
      </c>
      <c r="E620" s="32">
        <v>8750</v>
      </c>
      <c r="F620" s="36"/>
    </row>
    <row r="621" spans="1:6" ht="24" customHeight="1">
      <c r="A621" s="18" t="s">
        <v>138</v>
      </c>
      <c r="B621" s="30" t="s">
        <v>776</v>
      </c>
      <c r="C621" s="31">
        <v>8750</v>
      </c>
      <c r="D621" s="31" t="s">
        <v>6</v>
      </c>
      <c r="E621" s="32">
        <v>8750</v>
      </c>
      <c r="F621" s="36"/>
    </row>
    <row r="622" spans="1:6" ht="36" customHeight="1">
      <c r="A622" s="18" t="s">
        <v>140</v>
      </c>
      <c r="B622" s="30" t="s">
        <v>777</v>
      </c>
      <c r="C622" s="31">
        <v>8750</v>
      </c>
      <c r="D622" s="31" t="s">
        <v>6</v>
      </c>
      <c r="E622" s="32">
        <v>8750</v>
      </c>
      <c r="F622" s="36"/>
    </row>
    <row r="623" spans="1:6" ht="24" customHeight="1">
      <c r="A623" s="18" t="s">
        <v>778</v>
      </c>
      <c r="B623" s="30" t="s">
        <v>779</v>
      </c>
      <c r="C623" s="31">
        <v>12000</v>
      </c>
      <c r="D623" s="31">
        <v>131.51</v>
      </c>
      <c r="E623" s="32">
        <v>11868.49</v>
      </c>
      <c r="F623" s="36">
        <f t="shared" si="9"/>
        <v>1.0959166666666666E-2</v>
      </c>
    </row>
    <row r="624" spans="1:6" ht="24" customHeight="1">
      <c r="A624" s="18" t="s">
        <v>780</v>
      </c>
      <c r="B624" s="30" t="s">
        <v>781</v>
      </c>
      <c r="C624" s="31">
        <v>12000</v>
      </c>
      <c r="D624" s="31">
        <v>131.51</v>
      </c>
      <c r="E624" s="32">
        <v>11868.49</v>
      </c>
      <c r="F624" s="36">
        <f t="shared" si="9"/>
        <v>1.0959166666666666E-2</v>
      </c>
    </row>
    <row r="625" spans="1:6" ht="15" customHeight="1">
      <c r="A625" s="18" t="s">
        <v>782</v>
      </c>
      <c r="B625" s="30" t="s">
        <v>783</v>
      </c>
      <c r="C625" s="31">
        <v>12000</v>
      </c>
      <c r="D625" s="31">
        <v>131.51</v>
      </c>
      <c r="E625" s="32">
        <v>11868.49</v>
      </c>
      <c r="F625" s="36">
        <f t="shared" si="9"/>
        <v>1.0959166666666666E-2</v>
      </c>
    </row>
    <row r="626" spans="1:6" ht="15" customHeight="1">
      <c r="A626" s="18" t="s">
        <v>784</v>
      </c>
      <c r="B626" s="30" t="s">
        <v>785</v>
      </c>
      <c r="C626" s="31">
        <v>12000</v>
      </c>
      <c r="D626" s="31">
        <v>131.51</v>
      </c>
      <c r="E626" s="32">
        <v>11868.49</v>
      </c>
      <c r="F626" s="36">
        <f t="shared" si="9"/>
        <v>1.0959166666666666E-2</v>
      </c>
    </row>
    <row r="627" spans="1:6" ht="15" customHeight="1">
      <c r="A627" s="18" t="s">
        <v>786</v>
      </c>
      <c r="B627" s="30" t="s">
        <v>787</v>
      </c>
      <c r="C627" s="31">
        <v>12000</v>
      </c>
      <c r="D627" s="31">
        <v>131.51</v>
      </c>
      <c r="E627" s="32">
        <v>11868.49</v>
      </c>
      <c r="F627" s="36">
        <f t="shared" si="9"/>
        <v>1.0959166666666666E-2</v>
      </c>
    </row>
    <row r="628" spans="1:6" ht="24" customHeight="1">
      <c r="A628" s="18" t="s">
        <v>788</v>
      </c>
      <c r="B628" s="30" t="s">
        <v>789</v>
      </c>
      <c r="C628" s="31">
        <v>49331207</v>
      </c>
      <c r="D628" s="31">
        <v>28563679.800000001</v>
      </c>
      <c r="E628" s="32">
        <v>20767527.199999999</v>
      </c>
      <c r="F628" s="36">
        <f t="shared" si="9"/>
        <v>0.57901846593779882</v>
      </c>
    </row>
    <row r="629" spans="1:6" ht="24" customHeight="1">
      <c r="A629" s="18" t="s">
        <v>790</v>
      </c>
      <c r="B629" s="30" t="s">
        <v>791</v>
      </c>
      <c r="C629" s="31">
        <v>42661800</v>
      </c>
      <c r="D629" s="31">
        <v>25597080</v>
      </c>
      <c r="E629" s="32">
        <v>17064720</v>
      </c>
      <c r="F629" s="36">
        <f t="shared" si="9"/>
        <v>0.6</v>
      </c>
    </row>
    <row r="630" spans="1:6" ht="24" customHeight="1">
      <c r="A630" s="18" t="s">
        <v>792</v>
      </c>
      <c r="B630" s="30" t="s">
        <v>793</v>
      </c>
      <c r="C630" s="31">
        <v>22258800</v>
      </c>
      <c r="D630" s="31">
        <v>13355280</v>
      </c>
      <c r="E630" s="32">
        <v>8903520</v>
      </c>
      <c r="F630" s="36">
        <f t="shared" si="9"/>
        <v>0.6</v>
      </c>
    </row>
    <row r="631" spans="1:6" ht="15" customHeight="1">
      <c r="A631" s="18" t="s">
        <v>185</v>
      </c>
      <c r="B631" s="30" t="s">
        <v>794</v>
      </c>
      <c r="C631" s="31">
        <v>22258800</v>
      </c>
      <c r="D631" s="31">
        <v>13355280</v>
      </c>
      <c r="E631" s="32">
        <v>8903520</v>
      </c>
      <c r="F631" s="36">
        <f t="shared" si="9"/>
        <v>0.6</v>
      </c>
    </row>
    <row r="632" spans="1:6" ht="15" customHeight="1">
      <c r="A632" s="18" t="s">
        <v>7</v>
      </c>
      <c r="B632" s="30" t="s">
        <v>795</v>
      </c>
      <c r="C632" s="31">
        <v>22258800</v>
      </c>
      <c r="D632" s="31">
        <v>13355280</v>
      </c>
      <c r="E632" s="32">
        <v>8903520</v>
      </c>
      <c r="F632" s="36">
        <f t="shared" si="9"/>
        <v>0.6</v>
      </c>
    </row>
    <row r="633" spans="1:6" ht="24" customHeight="1">
      <c r="A633" s="18" t="s">
        <v>796</v>
      </c>
      <c r="B633" s="30" t="s">
        <v>797</v>
      </c>
      <c r="C633" s="31">
        <v>4903000</v>
      </c>
      <c r="D633" s="31">
        <v>2941800</v>
      </c>
      <c r="E633" s="32">
        <v>1961200</v>
      </c>
      <c r="F633" s="36">
        <f t="shared" si="9"/>
        <v>0.6</v>
      </c>
    </row>
    <row r="634" spans="1:6" ht="15" customHeight="1">
      <c r="A634" s="18" t="s">
        <v>185</v>
      </c>
      <c r="B634" s="30" t="s">
        <v>798</v>
      </c>
      <c r="C634" s="31">
        <v>4903000</v>
      </c>
      <c r="D634" s="31">
        <v>2941800</v>
      </c>
      <c r="E634" s="32">
        <v>1961200</v>
      </c>
      <c r="F634" s="36">
        <f t="shared" si="9"/>
        <v>0.6</v>
      </c>
    </row>
    <row r="635" spans="1:6" ht="15" customHeight="1">
      <c r="A635" s="18" t="s">
        <v>7</v>
      </c>
      <c r="B635" s="30" t="s">
        <v>799</v>
      </c>
      <c r="C635" s="31">
        <v>4903000</v>
      </c>
      <c r="D635" s="31">
        <v>2941800</v>
      </c>
      <c r="E635" s="32">
        <v>1961200</v>
      </c>
      <c r="F635" s="36">
        <f t="shared" si="9"/>
        <v>0.6</v>
      </c>
    </row>
    <row r="636" spans="1:6" ht="36" customHeight="1">
      <c r="A636" s="18" t="s">
        <v>800</v>
      </c>
      <c r="B636" s="30" t="s">
        <v>801</v>
      </c>
      <c r="C636" s="31">
        <v>15500000</v>
      </c>
      <c r="D636" s="31">
        <v>9300000</v>
      </c>
      <c r="E636" s="32">
        <v>6200000</v>
      </c>
      <c r="F636" s="36">
        <f t="shared" si="9"/>
        <v>0.6</v>
      </c>
    </row>
    <row r="637" spans="1:6" ht="15" customHeight="1">
      <c r="A637" s="18" t="s">
        <v>185</v>
      </c>
      <c r="B637" s="30" t="s">
        <v>802</v>
      </c>
      <c r="C637" s="31">
        <v>15500000</v>
      </c>
      <c r="D637" s="31">
        <v>9300000</v>
      </c>
      <c r="E637" s="32">
        <v>6200000</v>
      </c>
      <c r="F637" s="36">
        <f t="shared" si="9"/>
        <v>0.6</v>
      </c>
    </row>
    <row r="638" spans="1:6" ht="15" customHeight="1">
      <c r="A638" s="18" t="s">
        <v>7</v>
      </c>
      <c r="B638" s="30" t="s">
        <v>803</v>
      </c>
      <c r="C638" s="31">
        <v>15500000</v>
      </c>
      <c r="D638" s="31">
        <v>9300000</v>
      </c>
      <c r="E638" s="32">
        <v>6200000</v>
      </c>
      <c r="F638" s="36">
        <f t="shared" si="9"/>
        <v>0.6</v>
      </c>
    </row>
    <row r="639" spans="1:6" ht="15" customHeight="1">
      <c r="A639" s="18" t="s">
        <v>804</v>
      </c>
      <c r="B639" s="30" t="s">
        <v>805</v>
      </c>
      <c r="C639" s="31">
        <v>813700</v>
      </c>
      <c r="D639" s="31" t="s">
        <v>6</v>
      </c>
      <c r="E639" s="32">
        <v>813700</v>
      </c>
      <c r="F639" s="36"/>
    </row>
    <row r="640" spans="1:6" ht="15" customHeight="1">
      <c r="A640" s="18" t="s">
        <v>806</v>
      </c>
      <c r="B640" s="30" t="s">
        <v>807</v>
      </c>
      <c r="C640" s="31">
        <v>813700</v>
      </c>
      <c r="D640" s="31" t="s">
        <v>6</v>
      </c>
      <c r="E640" s="32">
        <v>813700</v>
      </c>
      <c r="F640" s="36"/>
    </row>
    <row r="641" spans="1:6" ht="15" customHeight="1">
      <c r="A641" s="18" t="s">
        <v>185</v>
      </c>
      <c r="B641" s="30" t="s">
        <v>808</v>
      </c>
      <c r="C641" s="31">
        <v>813700</v>
      </c>
      <c r="D641" s="31" t="s">
        <v>6</v>
      </c>
      <c r="E641" s="32">
        <v>813700</v>
      </c>
      <c r="F641" s="36"/>
    </row>
    <row r="642" spans="1:6" ht="15" customHeight="1">
      <c r="A642" s="18" t="s">
        <v>804</v>
      </c>
      <c r="B642" s="30" t="s">
        <v>809</v>
      </c>
      <c r="C642" s="31">
        <v>813700</v>
      </c>
      <c r="D642" s="31" t="s">
        <v>6</v>
      </c>
      <c r="E642" s="32">
        <v>813700</v>
      </c>
      <c r="F642" s="36"/>
    </row>
    <row r="643" spans="1:6" ht="15" customHeight="1">
      <c r="A643" s="18" t="s">
        <v>810</v>
      </c>
      <c r="B643" s="30" t="s">
        <v>811</v>
      </c>
      <c r="C643" s="31">
        <v>5855707</v>
      </c>
      <c r="D643" s="31">
        <v>2966599.8</v>
      </c>
      <c r="E643" s="32">
        <v>2889107.2</v>
      </c>
      <c r="F643" s="36">
        <f t="shared" si="9"/>
        <v>0.50661684404632945</v>
      </c>
    </row>
    <row r="644" spans="1:6" ht="48" customHeight="1">
      <c r="A644" s="18" t="s">
        <v>170</v>
      </c>
      <c r="B644" s="30" t="s">
        <v>812</v>
      </c>
      <c r="C644" s="31">
        <v>5855707</v>
      </c>
      <c r="D644" s="31">
        <v>2966599.8</v>
      </c>
      <c r="E644" s="32">
        <v>2889107.2</v>
      </c>
      <c r="F644" s="36">
        <f t="shared" si="9"/>
        <v>0.50661684404632945</v>
      </c>
    </row>
    <row r="645" spans="1:6" ht="15" customHeight="1">
      <c r="A645" s="18" t="s">
        <v>185</v>
      </c>
      <c r="B645" s="30" t="s">
        <v>813</v>
      </c>
      <c r="C645" s="31">
        <v>5855707</v>
      </c>
      <c r="D645" s="31">
        <v>2966599.8</v>
      </c>
      <c r="E645" s="32">
        <v>2889107.2</v>
      </c>
      <c r="F645" s="36">
        <f t="shared" si="9"/>
        <v>0.50661684404632945</v>
      </c>
    </row>
    <row r="646" spans="1:6" ht="36" customHeight="1">
      <c r="A646" s="18" t="s">
        <v>271</v>
      </c>
      <c r="B646" s="30" t="s">
        <v>814</v>
      </c>
      <c r="C646" s="31">
        <v>5855707</v>
      </c>
      <c r="D646" s="31">
        <v>2966599.8</v>
      </c>
      <c r="E646" s="32">
        <v>2889107.2</v>
      </c>
      <c r="F646" s="36">
        <f t="shared" si="9"/>
        <v>0.50661684404632945</v>
      </c>
    </row>
    <row r="647" spans="1:6" ht="24" customHeight="1">
      <c r="A647" s="19" t="s">
        <v>815</v>
      </c>
      <c r="B647" s="33" t="s">
        <v>4</v>
      </c>
      <c r="C647" s="34">
        <v>-4045236.76</v>
      </c>
      <c r="D647" s="34">
        <v>2697346.81</v>
      </c>
      <c r="E647" s="35" t="s">
        <v>4</v>
      </c>
      <c r="F647" s="36">
        <f t="shared" si="9"/>
        <v>-0.66679578230669501</v>
      </c>
    </row>
    <row r="648" spans="1:6" ht="15" customHeight="1">
      <c r="A648" s="7"/>
      <c r="B648" s="23"/>
      <c r="C648" s="23"/>
      <c r="D648" s="23"/>
      <c r="E648" s="23"/>
      <c r="F648" s="3"/>
    </row>
  </sheetData>
  <mergeCells count="7">
    <mergeCell ref="F4:F6"/>
    <mergeCell ref="A2:F2"/>
    <mergeCell ref="E4:E6"/>
    <mergeCell ref="A4:A6"/>
    <mergeCell ref="B4:B6"/>
    <mergeCell ref="C4:C6"/>
    <mergeCell ref="D4:D6"/>
  </mergeCells>
  <pageMargins left="0.39374999999999999" right="0.39374999999999999" top="0.39374999999999999" bottom="0.39374999999999999" header="0" footer="0"/>
  <pageSetup paperSize="9" scale="6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B0AF614-53BC-4F7F-ABF6-F3775688D89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dcterms:created xsi:type="dcterms:W3CDTF">2018-07-18T13:04:42Z</dcterms:created>
  <dcterms:modified xsi:type="dcterms:W3CDTF">2018-09-12T06:07:21Z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C:\inetpub\wwwroot\svod-smart\temp\ReportManager\SV_0503117M_20160101_930.xlsx</vt:lpwstr>
  </property>
  <property fmtid="{D5CDD505-2E9C-101B-9397-08002B2CF9AE}" pid="3" name="Report Name">
    <vt:lpwstr>C__inetpub_wwwroot_svod-smart_temp_ReportManager_SV_0503117M_20160101_930.xlsx</vt:lpwstr>
  </property>
</Properties>
</file>