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10" yWindow="510" windowWidth="19440" windowHeight="8940"/>
  </bookViews>
  <sheets>
    <sheet name="Доходы" sheetId="2" r:id="rId1"/>
  </sheets>
  <calcPr calcId="124519"/>
</workbook>
</file>

<file path=xl/calcChain.xml><?xml version="1.0" encoding="utf-8"?>
<calcChain xmlns="http://schemas.openxmlformats.org/spreadsheetml/2006/main">
  <c r="G10" i="2"/>
  <c r="G11"/>
  <c r="G12"/>
  <c r="G13"/>
  <c r="G14"/>
  <c r="G15"/>
  <c r="G16"/>
  <c r="G17"/>
  <c r="G18"/>
  <c r="G19"/>
  <c r="G20"/>
  <c r="G21"/>
  <c r="G22"/>
  <c r="G23"/>
  <c r="G24"/>
  <c r="G27"/>
  <c r="G28"/>
  <c r="G29"/>
  <c r="G30"/>
  <c r="G31"/>
  <c r="G32"/>
  <c r="G33"/>
  <c r="G34"/>
  <c r="G35"/>
  <c r="G36"/>
  <c r="G37"/>
  <c r="G38"/>
  <c r="G39"/>
  <c r="G40"/>
  <c r="G41"/>
  <c r="G42"/>
  <c r="G45"/>
  <c r="G46"/>
  <c r="G47"/>
  <c r="G48"/>
  <c r="G49"/>
  <c r="G50"/>
  <c r="G51"/>
  <c r="G52"/>
  <c r="G53"/>
  <c r="G54"/>
  <c r="G55"/>
  <c r="G56"/>
  <c r="G57"/>
  <c r="G58"/>
  <c r="G59"/>
  <c r="G61"/>
  <c r="G62"/>
  <c r="G67"/>
  <c r="G68"/>
  <c r="G69"/>
  <c r="G70"/>
  <c r="G71"/>
  <c r="G72"/>
  <c r="G73"/>
  <c r="G74"/>
  <c r="G77"/>
  <c r="G78"/>
  <c r="G79"/>
  <c r="G80"/>
  <c r="G81"/>
  <c r="G82"/>
  <c r="G83"/>
  <c r="G84"/>
  <c r="G85"/>
  <c r="G86"/>
  <c r="G87"/>
  <c r="G88"/>
  <c r="G89"/>
  <c r="G90"/>
  <c r="G95"/>
  <c r="G96"/>
  <c r="G97"/>
  <c r="G98"/>
  <c r="G99"/>
  <c r="G100"/>
  <c r="G107"/>
  <c r="G108"/>
  <c r="G109"/>
  <c r="G110"/>
  <c r="G111"/>
  <c r="G112"/>
  <c r="G113"/>
  <c r="G114"/>
  <c r="G117"/>
  <c r="G118"/>
  <c r="G119"/>
  <c r="G122"/>
  <c r="G123"/>
  <c r="G124"/>
  <c r="G125"/>
  <c r="G126"/>
  <c r="G127"/>
  <c r="G128"/>
  <c r="G129"/>
  <c r="G130"/>
  <c r="G131"/>
  <c r="G132"/>
  <c r="G133"/>
  <c r="G134"/>
  <c r="G135"/>
  <c r="G136"/>
  <c r="G137"/>
  <c r="G138"/>
  <c r="G139"/>
  <c r="G140"/>
  <c r="G141"/>
  <c r="G8"/>
</calcChain>
</file>

<file path=xl/sharedStrings.xml><?xml version="1.0" encoding="utf-8"?>
<sst xmlns="http://schemas.openxmlformats.org/spreadsheetml/2006/main" count="371" uniqueCount="285">
  <si>
    <t xml:space="preserve"> Наименование показателя</t>
  </si>
  <si>
    <t>Код дохода по бюджетной классификации</t>
  </si>
  <si>
    <t>Неисполненные назначения</t>
  </si>
  <si>
    <t>4</t>
  </si>
  <si>
    <t>5</t>
  </si>
  <si>
    <t>6</t>
  </si>
  <si>
    <t>Доходы бюджета - всего</t>
  </si>
  <si>
    <t>x</t>
  </si>
  <si>
    <t>в том числе:</t>
  </si>
  <si>
    <t xml:space="preserve">  НАЛОГОВЫЕ И НЕНАЛОГОВЫЕ ДОХОДЫ</t>
  </si>
  <si>
    <t>000 1 00 00000 00 0000 000</t>
  </si>
  <si>
    <t xml:space="preserve">  НАЛОГИ НА ПРИБЫЛЬ, ДОХОДЫ</t>
  </si>
  <si>
    <t>000 1 01 00000 00 0000 000</t>
  </si>
  <si>
    <t xml:space="preserve">  Налог на доходы физических лиц</t>
  </si>
  <si>
    <t>000 1 01 02000 01 0000 110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</si>
  <si>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</si>
  <si>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000 1 01 02010 01 0000 110</t>
  </si>
  <si>
    <t xml:space="preserve">  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</si>
  <si>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000 1 01 02020 01 0000 110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</si>
  <si>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</si>
  <si>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000 1 01 02030 01 0000 110</t>
  </si>
  <si>
    <t xml:space="preserve">  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</si>
  <si>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000 1 01 02080 01 0000 110</t>
  </si>
  <si>
    <t>-</t>
  </si>
  <si>
    <t xml:space="preserve">  НАЛОГИ НА ТОВАРЫ (РАБОТЫ, УСЛУГИ), РЕАЛИЗУЕМЫЕ НА ТЕРРИТОРИИ РОССИЙСКОЙ ФЕДЕРАЦИИ</t>
  </si>
  <si>
    <t>000 1 03 00000 00 0000 000</t>
  </si>
  <si>
    <t xml:space="preserve">  Акцизы по подакцизным товарам (продукции), производимым на территории Российской Федерации</t>
  </si>
  <si>
    <t>000 1 03 02000 01 0000 110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</si>
  <si>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</si>
  <si>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000 1 03 02230 01 0000 110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</si>
  <si>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</si>
  <si>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000 1 03 02231 01 0000 110</t>
  </si>
  <si>
    <t xml:space="preserve">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</si>
  <si>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000 1 03 02240 01 0000 110</t>
  </si>
  <si>
    <t xml:space="preserve">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</si>
  <si>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000 1 03 02241 01 0000 110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</si>
  <si>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</si>
  <si>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000 1 03 02250 01 0000 110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</si>
  <si>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</si>
  <si>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000 1 03 02251 01 0000 110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</si>
  <si>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</si>
  <si>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000 1 03 02260 01 0000 110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</si>
  <si>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</si>
  <si>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000 1 03 02261 01 0000 110</t>
  </si>
  <si>
    <t xml:space="preserve">  НАЛОГИ НА СОВОКУПНЫЙ ДОХОД</t>
  </si>
  <si>
    <t>000 1 05 00000 00 0000 000</t>
  </si>
  <si>
    <t xml:space="preserve">  Налог, взимаемый в связи с применением упрощенной системы налогообложения</t>
  </si>
  <si>
    <t>000 1 05 01000 00 0000 110</t>
  </si>
  <si>
    <t xml:space="preserve">  Налог, взимаемый с налогоплательщиков, выбравших в качестве объекта налогообложения доходы</t>
  </si>
  <si>
    <t>000 1 05 01010 01 0000 110</t>
  </si>
  <si>
    <t>000 1 05 01011 01 0000 110</t>
  </si>
  <si>
    <t xml:space="preserve">  Налог, взимаемый с налогоплательщиков, выбравших в качестве объекта налогообложения доходы, уменьшенные на величину расходов</t>
  </si>
  <si>
    <t>000 1 05 01020 01 0000 110</t>
  </si>
  <si>
    <t xml:space="preserve">  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</si>
  <si>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000 1 05 01021 01 0000 110</t>
  </si>
  <si>
    <t xml:space="preserve">  Единый налог на вмененный доход для отдельных видов деятельности</t>
  </si>
  <si>
    <t>000 1 05 02000 02 0000 110</t>
  </si>
  <si>
    <t>000 1 05 02010 02 0000 110</t>
  </si>
  <si>
    <t xml:space="preserve">  Единый сельскохозяйственный налог</t>
  </si>
  <si>
    <t>000 1 05 03000 00 0000 110</t>
  </si>
  <si>
    <t>000 1 05 03000 01 0000 110</t>
  </si>
  <si>
    <t>000 1 05 03010 01 0000 110</t>
  </si>
  <si>
    <t xml:space="preserve">  Налог, взимаемый в связи с применением патентной системы налогообложения</t>
  </si>
  <si>
    <t>000 1 05 04000 02 0000 110</t>
  </si>
  <si>
    <t xml:space="preserve">  Налог, взимаемый в связи с применением патентной системы налогообложения, зачисляемый в бюджеты муниципальных районов</t>
  </si>
  <si>
    <t>000 1 05 04020 02 0000 110</t>
  </si>
  <si>
    <t xml:space="preserve">  ГОСУДАРСТВЕННАЯ ПОШЛИНА</t>
  </si>
  <si>
    <t>000 1 08 00000 00 0000 000</t>
  </si>
  <si>
    <t xml:space="preserve">  Государственная пошлина по делам, рассматриваемым в судах общей юрисдикции, мировыми судьями</t>
  </si>
  <si>
    <t>000 1 08 03000 01 0000 110</t>
  </si>
  <si>
    <t xml:space="preserve">  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</si>
  <si>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000 1 08 03010 01 0000 110</t>
  </si>
  <si>
    <t xml:space="preserve">  Государственная пошлина за государственную регистрацию, а также за совершение прочих юридически значимых действий</t>
  </si>
  <si>
    <t>000 1 08 07000 01 0000 110</t>
  </si>
  <si>
    <t xml:space="preserve">  Государственная пошлина за выдачу разрешения на установку рекламной конструкции</t>
  </si>
  <si>
    <t>000 1 08 07150 01 0000 110</t>
  </si>
  <si>
    <t xml:space="preserve">  ДОХОДЫ ОТ ИСПОЛЬЗОВАНИЯ ИМУЩЕСТВА, НАХОДЯЩЕГОСЯ В ГОСУДАРСТВЕННОЙ И МУНИЦИПАЛЬНОЙ СОБСТВЕННОСТИ</t>
  </si>
  <si>
    <t>000 1 11 00000 00 0000 000</t>
  </si>
  <si>
    <t xml:space="preserve">  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</si>
  <si>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000 1 11 05000 00 0000 120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</si>
  <si>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</si>
  <si>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000 1 11 05010 00 0000 120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</si>
  <si>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</si>
  <si>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000 1 11 05013 05 0000 120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</si>
  <si>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</si>
  <si>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000 1 11 05013 13 0000 120</t>
  </si>
  <si>
    <t xml:space="preserve">  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</si>
  <si>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000 1 11 05020 00 0000 120</t>
  </si>
  <si>
    <t xml:space="preserve">  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</si>
  <si>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000 1 11 05025 05 0000 120</t>
  </si>
  <si>
    <t xml:space="preserve">  Доходы от сдачи в аренду имущества, составляющего государственную (муниципальную) казну (за исключением земельных участков)</t>
  </si>
  <si>
    <t>000 1 11 05070 00 0000 120</t>
  </si>
  <si>
    <t xml:space="preserve">  Доходы от сдачи в аренду имущества, составляющего казну муниципальных районов (за исключением земельных участков)</t>
  </si>
  <si>
    <t>000 1 11 05075 05 0000 120</t>
  </si>
  <si>
    <t xml:space="preserve">  Платежи от государственных и муниципальных унитарных предприятий</t>
  </si>
  <si>
    <t>000 1 11 07000 00 0000 120</t>
  </si>
  <si>
    <t xml:space="preserve">  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</si>
  <si>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000 1 11 07010 00 0000 120</t>
  </si>
  <si>
    <t xml:space="preserve">  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районами</t>
  </si>
  <si>
    <t>000 1 11 07015 05 0000 120</t>
  </si>
  <si>
    <t xml:space="preserve">  ПЛАТЕЖИ ПРИ ПОЛЬЗОВАНИИ ПРИРОДНЫМИ РЕСУРСАМИ</t>
  </si>
  <si>
    <t>000 1 12 00000 00 0000 000</t>
  </si>
  <si>
    <t xml:space="preserve">  Плата за негативное воздействие на окружающую среду</t>
  </si>
  <si>
    <t>000 1 12 01000 01 0000 120</t>
  </si>
  <si>
    <t xml:space="preserve">  Плата за выбросы загрязняющих веществ в атмосферный воздух стационарными объектами</t>
  </si>
  <si>
    <t>000 1 12 01010 01 0000 120</t>
  </si>
  <si>
    <t xml:space="preserve">  Плата за сбросы загрязняющих веществ в водные объекты</t>
  </si>
  <si>
    <t>000 1 12 01030 01 0000 120</t>
  </si>
  <si>
    <t xml:space="preserve">  Плата за размещение отходов производства и потребления</t>
  </si>
  <si>
    <t>000 1 12 01040 01 0000 120</t>
  </si>
  <si>
    <t xml:space="preserve">  Плата за размещение отходов производства</t>
  </si>
  <si>
    <t>000 1 12 01041 01 0000 120</t>
  </si>
  <si>
    <t xml:space="preserve">  ДОХОДЫ ОТ ОКАЗАНИЯ ПЛАТНЫХ УСЛУГ И КОМПЕНСАЦИИ ЗАТРАТ ГОСУДАРСТВА</t>
  </si>
  <si>
    <t>000 1 13 00000 00 0000 000</t>
  </si>
  <si>
    <t xml:space="preserve">  Доходы от компенсации затрат государства</t>
  </si>
  <si>
    <t>000 1 13 02000 00 0000 130</t>
  </si>
  <si>
    <t xml:space="preserve">  Прочие доходы от компенсации затрат государства</t>
  </si>
  <si>
    <t>000 1 13 02990 00 0000 130</t>
  </si>
  <si>
    <t xml:space="preserve">  Прочие доходы от компенсации затрат бюджетов муниципальных районов</t>
  </si>
  <si>
    <t>000 1 13 02995 05 0000 130</t>
  </si>
  <si>
    <t xml:space="preserve">  ДОХОДЫ ОТ ПРОДАЖИ МАТЕРИАЛЬНЫХ И НЕМАТЕРИАЛЬНЫХ АКТИВОВ</t>
  </si>
  <si>
    <t>000 1 14 00000 00 0000 000</t>
  </si>
  <si>
    <t xml:space="preserve">  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</si>
  <si>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000 1 14 02000 00 0000 000</t>
  </si>
  <si>
    <t xml:space="preserve">  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</si>
  <si>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000 1 14 02050 05 0000 410</t>
  </si>
  <si>
    <t xml:space="preserve">  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</si>
  <si>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000 1 14 02053 05 0000 410</t>
  </si>
  <si>
    <t xml:space="preserve">  Доходы от продажи земельных участков, находящихся в государственной и муниципальной собственности</t>
  </si>
  <si>
    <t>000 1 14 06000 00 0000 430</t>
  </si>
  <si>
    <t xml:space="preserve">  Доходы от продажи земельных участков, государственная собственность на которые не разграничена</t>
  </si>
  <si>
    <t>000 1 14 06010 00 0000 430</t>
  </si>
  <si>
    <t xml:space="preserve">  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</si>
  <si>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000 1 14 06013 05 0000 430</t>
  </si>
  <si>
    <t xml:space="preserve">  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</si>
  <si>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000 1 14 06013 13 0000 430</t>
  </si>
  <si>
    <t xml:space="preserve">  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</si>
  <si>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000 1 14 06020 00 0000 430</t>
  </si>
  <si>
    <t xml:space="preserve">  Доходы от продажи земельных участков, находящихся в собственности муниципальных районов (за исключением земельных участков муниципальных бюджетных и автономных учреждений)</t>
  </si>
  <si>
    <t>000 1 14 06025 05 0000 430</t>
  </si>
  <si>
    <t xml:space="preserve">  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</si>
  <si>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>000 1 14 06300 00 0000 430</t>
  </si>
  <si>
    <t xml:space="preserve">  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</t>
  </si>
  <si>
    <t>000 1 14 06310 00 0000 430</t>
  </si>
  <si>
    <t xml:space="preserve">  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</si>
  <si>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000 1 14 06313 05 0000 430</t>
  </si>
  <si>
    <t xml:space="preserve">  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городских поселений</t>
  </si>
  <si>
    <t>000 1 14 06313 13 0000 430</t>
  </si>
  <si>
    <t xml:space="preserve">  ШТРАФЫ, САНКЦИИ, ВОЗМЕЩЕНИЕ УЩЕРБА</t>
  </si>
  <si>
    <t>000 1 16 00000 00 0000 000</t>
  </si>
  <si>
    <t xml:space="preserve">  Административные штрафы, установленные Кодексом Российской Федерации об административных правонарушениях</t>
  </si>
  <si>
    <t>000 1 16 01000 01 0000 140</t>
  </si>
  <si>
    <t xml:space="preserve">  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</si>
  <si>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000 1 16 01050 01 0000 140</t>
  </si>
  <si>
    <t xml:space="preserve">  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</si>
  <si>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000 1 16 01053 01 0000 140</t>
  </si>
  <si>
    <t xml:space="preserve">  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</si>
  <si>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000 1 16 01060 01 0000 140</t>
  </si>
  <si>
    <t xml:space="preserve">  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</si>
  <si>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000 1 16 01063 01 0000 140</t>
  </si>
  <si>
    <t xml:space="preserve">  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</si>
  <si>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000 1 16 01070 01 0000 140</t>
  </si>
  <si>
    <t xml:space="preserve">  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</si>
  <si>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000 1 16 01073 01 0000 140</t>
  </si>
  <si>
    <t xml:space="preserve">  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</si>
  <si>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>000 1 16 01080 01 0000 140</t>
  </si>
  <si>
    <t xml:space="preserve">  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</si>
  <si>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000 1 16 01083 01 0000 140</t>
  </si>
  <si>
    <t xml:space="preserve">  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</t>
  </si>
  <si>
    <t>000 1 16 01130 01 0000 140</t>
  </si>
  <si>
    <t xml:space="preserve">  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</t>
  </si>
  <si>
    <t>000 1 16 01133 01 0000 140</t>
  </si>
  <si>
    <t xml:space="preserve">  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</si>
  <si>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>000 1 16 01150 01 0000 140</t>
  </si>
  <si>
    <t xml:space="preserve">  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</si>
  <si>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000 1 16 01153 01 0000 140</t>
  </si>
  <si>
    <t xml:space="preserve">  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</si>
  <si>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>000 1 16 01170 01 0000 140</t>
  </si>
  <si>
    <t xml:space="preserve">  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</si>
  <si>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000 1 16 01173 01 0000 140</t>
  </si>
  <si>
    <t xml:space="preserve">  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</si>
  <si>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000 1 16 01190 01 0000 140</t>
  </si>
  <si>
    <t xml:space="preserve">  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</si>
  <si>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000 1 16 01193 01 0000 140</t>
  </si>
  <si>
    <t xml:space="preserve">  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</si>
  <si>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000 1 16 01200 01 0000 140</t>
  </si>
  <si>
    <t xml:space="preserve">  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</si>
  <si>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000 1 16 01203 01 0000 140</t>
  </si>
  <si>
    <t xml:space="preserve"> 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</si>
  <si>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000 1 16 07000 00 0000 140</t>
  </si>
  <si>
    <t xml:space="preserve">  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</si>
  <si>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000 1 16 07010 00 0000 140</t>
  </si>
  <si>
    <t xml:space="preserve">  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муниципального района</t>
  </si>
  <si>
    <t>000 1 16 07010 05 0000 140</t>
  </si>
  <si>
    <t xml:space="preserve">  Платежи в целях возмещения причиненного ущерба (убытков)</t>
  </si>
  <si>
    <t>000 1 16 10000 00 0000 140</t>
  </si>
  <si>
    <t xml:space="preserve">  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</si>
  <si>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000 1 16 10120 00 0000 140</t>
  </si>
  <si>
    <t xml:space="preserve">  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</si>
  <si>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>000 1 16 10129 01 0000 140</t>
  </si>
  <si>
    <t xml:space="preserve">  ПРОЧИЕ НЕНАЛОГОВЫЕ ДОХОДЫ</t>
  </si>
  <si>
    <t>000 1 17 00000 00 0000 000</t>
  </si>
  <si>
    <t xml:space="preserve">  Инициативные платежи</t>
  </si>
  <si>
    <t>000 1 17 15000 00 0000 150</t>
  </si>
  <si>
    <t xml:space="preserve">  Инициативные платежи, зачисляемые в бюджеты муниципальных районов</t>
  </si>
  <si>
    <t>000 1 17 15030 05 0000 150</t>
  </si>
  <si>
    <t xml:space="preserve">  БЕЗВОЗМЕЗДНЫЕ ПОСТУПЛЕНИЯ</t>
  </si>
  <si>
    <t>000 2 00 00000 00 0000 000</t>
  </si>
  <si>
    <t xml:space="preserve">  БЕЗВОЗМЕЗДНЫЕ ПОСТУПЛЕНИЯ ОТ ДРУГИХ БЮДЖЕТОВ БЮДЖЕТНОЙ СИСТЕМЫ РОССИЙСКОЙ ФЕДЕРАЦИИ</t>
  </si>
  <si>
    <t>000 2 02 00000 00 0000 000</t>
  </si>
  <si>
    <t xml:space="preserve">  Дотации бюджетам бюджетной системы Российской Федерации</t>
  </si>
  <si>
    <t>000 2 02 10000 00 0000 150</t>
  </si>
  <si>
    <t xml:space="preserve">  Дотации на выравнивание бюджетной обеспеченности</t>
  </si>
  <si>
    <t>000 2 02 15001 00 0000 150</t>
  </si>
  <si>
    <t xml:space="preserve">  Дотации бюджетам муниципальных районов на выравнивание бюджетной обеспеченности из бюджета субъекта Российской Федерации</t>
  </si>
  <si>
    <t>000 2 02 15001 05 0000 150</t>
  </si>
  <si>
    <t xml:space="preserve">  Дотации бюджетам на поддержку мер по обеспечению сбалансированности бюджетов</t>
  </si>
  <si>
    <t>000 2 02 15002 00 0000 150</t>
  </si>
  <si>
    <t xml:space="preserve">  Дотации бюджетам муниципальных районов на поддержку мер по обеспечению сбалансированности бюджетов</t>
  </si>
  <si>
    <t>000 2 02 15002 05 0000 150</t>
  </si>
  <si>
    <t xml:space="preserve">  Субсидии бюджетам бюджетной системы Российской Федерации (межбюджетные субсидии)</t>
  </si>
  <si>
    <t>000 2 02 20000 00 0000 150</t>
  </si>
  <si>
    <t xml:space="preserve">  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</si>
  <si>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000 2 02 25304 00 0000 150</t>
  </si>
  <si>
    <t xml:space="preserve">  Субсидии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</si>
  <si>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000 2 02 25304 05 0000 150</t>
  </si>
  <si>
    <t xml:space="preserve">  Субсидии бюджетам на государственную поддержку малого и среднего предпринимательства, а также физических лиц, применяющих специальный налоговый режим "Налог на профессиональный доход", в субъектах Российской Федерации</t>
  </si>
  <si>
    <t>000 2 02 25527 00 0000 150</t>
  </si>
  <si>
    <t xml:space="preserve">  Субсидии бюджетам муниципальных районов на государственную поддержку малого и среднего предпринимательства, а также физических лиц, применяющих специальный налоговый режим "Налог на профессиональный доход", в субъектах Российской Федерации</t>
  </si>
  <si>
    <t>000 2 02 25527 05 0000 150</t>
  </si>
  <si>
    <t xml:space="preserve">  Прочие субсидии</t>
  </si>
  <si>
    <t>000 2 02 29999 00 0000 150</t>
  </si>
  <si>
    <t xml:space="preserve">  Прочие субсидии бюджетам муниципальных районов</t>
  </si>
  <si>
    <t>000 2 02 29999 05 0000 150</t>
  </si>
  <si>
    <t xml:space="preserve">  Субвенции бюджетам бюджетной системы Российской Федерации</t>
  </si>
  <si>
    <t>000 2 02 30000 00 0000 150</t>
  </si>
  <si>
    <t xml:space="preserve">  Субвенции местным бюджетам на выполнение передаваемых полномочий субъектов Российской Федерации</t>
  </si>
  <si>
    <t>000 2 02 30024 00 0000 150</t>
  </si>
  <si>
    <t xml:space="preserve">  Субвенции бюджетам муниципальных районов на выполнение передаваемых полномочий субъектов Российской Федерации</t>
  </si>
  <si>
    <t>000 2 02 30024 05 0000 150</t>
  </si>
  <si>
    <t xml:space="preserve">  Субвенции бюджетам на содержание ребенка в семье опекуна и приемной семье, а также вознаграждение, причитающееся приемному родителю</t>
  </si>
  <si>
    <t>000 2 02 30027 00 0000 150</t>
  </si>
  <si>
    <t xml:space="preserve">  Субвенции бюджетам муниципальных районов на содержание ребенка в семье опекуна и приемной семье, а также вознаграждение, причитающееся приемному родителю</t>
  </si>
  <si>
    <t>000 2 02 30027 05 0000 150</t>
  </si>
  <si>
    <t xml:space="preserve">  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</si>
  <si>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000 2 02 30029 00 0000 150</t>
  </si>
  <si>
    <t xml:space="preserve">  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</si>
  <si>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000 2 02 30029 05 0000 150</t>
  </si>
  <si>
    <t xml:space="preserve">  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</si>
  <si>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000 2 02 35082 00 0000 150</t>
  </si>
  <si>
    <t xml:space="preserve">  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</si>
  <si>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000 2 02 35082 05 0000 150</t>
  </si>
  <si>
    <t xml:space="preserve">  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</si>
  <si>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000 2 02 35120 00 0000 150</t>
  </si>
  <si>
    <t xml:space="preserve">  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</si>
  <si>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000 2 02 35120 05 0000 150</t>
  </si>
  <si>
    <t xml:space="preserve">  Субвенции бюджетам на государственную регистрацию актов гражданского состояния</t>
  </si>
  <si>
    <t>000 2 02 35930 00 0000 150</t>
  </si>
  <si>
    <t xml:space="preserve">  Субвенции бюджетам муниципальных районов на государственную регистрацию актов гражданского состояния</t>
  </si>
  <si>
    <t>000 2 02 35930 05 0000 150</t>
  </si>
  <si>
    <t xml:space="preserve">  Единая субвенция местным бюджетам</t>
  </si>
  <si>
    <t>000 2 02 39998 00 0000 150</t>
  </si>
  <si>
    <t xml:space="preserve">  Единая субвенция бюджетам муниципальных районов</t>
  </si>
  <si>
    <t>000 2 02 39998 05 0000 150</t>
  </si>
  <si>
    <t xml:space="preserve">  Иные межбюджетные трансферты</t>
  </si>
  <si>
    <t>000 2 02 40000 00 0000 150</t>
  </si>
  <si>
    <t xml:space="preserve">  Межбюджетные трансферты, передаваемые бюджетам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</si>
  <si>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000 2 02 45303 00 0000 150</t>
  </si>
  <si>
    <t xml:space="preserve">  Межбюджетные трансферты, передаваемые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</si>
  <si>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000 2 02 45303 05 0000 150</t>
  </si>
  <si>
    <t xml:space="preserve">  Прочие межбюджетные трансферты, передаваемые бюджетам</t>
  </si>
  <si>
    <t>000 2 02 49999 00 0000 150</t>
  </si>
  <si>
    <t xml:space="preserve">  Прочие межбюджетные трансферты, передаваемые бюджетам муниципальных районов</t>
  </si>
  <si>
    <t>000 2 02 49999 05 0000 150</t>
  </si>
  <si>
    <t xml:space="preserve">  ВОЗВРАТ ОСТАТКОВ СУБСИДИЙ, СУБВЕНЦИЙ И ИНЫХ МЕЖБЮДЖЕТНЫХ ТРАНСФЕРТОВ, ИМЕЮЩИХ ЦЕЛЕВОЕ НАЗНАЧЕНИЕ, ПРОШЛЫХ ЛЕТ</t>
  </si>
  <si>
    <t>000 2 19 00000 00 0000 000</t>
  </si>
  <si>
    <t xml:space="preserve">  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</si>
  <si>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000 2 19 00000 05 0000 150</t>
  </si>
  <si>
    <t xml:space="preserve">  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</si>
  <si>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000 2 19 60010 05 0000 150</t>
  </si>
  <si>
    <t>% исполнения</t>
  </si>
  <si>
    <t>Анализ поступления доходов бюджета муниципального образования Терский район по состоянию на 01.10.2022 г.</t>
  </si>
  <si>
    <t>3</t>
  </si>
  <si>
    <t>Утверждено решением Совета депутатов от 23.12.2021 № 42/457</t>
  </si>
  <si>
    <t>Исполнено по состоянию на 01.10.2022</t>
  </si>
</sst>
</file>

<file path=xl/styles.xml><?xml version="1.0" encoding="utf-8"?>
<styleSheet xmlns="http://schemas.openxmlformats.org/spreadsheetml/2006/main">
  <numFmts count="2">
    <numFmt numFmtId="164" formatCode="dd\.mm\.yyyy"/>
    <numFmt numFmtId="165" formatCode="#,##0.00_ ;\-#,##0.00"/>
  </numFmts>
  <fonts count="16">
    <font>
      <sz val="11"/>
      <name val="Calibri"/>
      <family val="2"/>
      <scheme val="minor"/>
    </font>
    <font>
      <sz val="10"/>
      <color rgb="FF000000"/>
      <name val="Arial Cyr"/>
    </font>
    <font>
      <b/>
      <sz val="11"/>
      <color rgb="FF000000"/>
      <name val="Arial Cyr"/>
    </font>
    <font>
      <sz val="8"/>
      <color rgb="FF000000"/>
      <name val="Arial Cyr"/>
    </font>
    <font>
      <sz val="12"/>
      <color rgb="FF000000"/>
      <name val="Times New Roman"/>
      <family val="1"/>
      <charset val="204"/>
    </font>
    <font>
      <b/>
      <sz val="10"/>
      <color rgb="FF000000"/>
      <name val="Arial Cyr"/>
    </font>
    <font>
      <sz val="11"/>
      <color rgb="FF000000"/>
      <name val="Calibri"/>
      <family val="2"/>
      <charset val="204"/>
      <scheme val="minor"/>
    </font>
    <font>
      <sz val="9"/>
      <color rgb="FF000000"/>
      <name val="Arial Cyr"/>
    </font>
    <font>
      <sz val="8"/>
      <color rgb="FF000000"/>
      <name val="Arial"/>
      <family val="2"/>
      <charset val="204"/>
    </font>
    <font>
      <sz val="6"/>
      <color rgb="FF000000"/>
      <name val="Arial Cyr"/>
    </font>
    <font>
      <sz val="11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name val="Calibri"/>
      <family val="2"/>
      <scheme val="minor"/>
    </font>
    <font>
      <sz val="8"/>
      <name val="Arial Cyr"/>
    </font>
    <font>
      <b/>
      <sz val="11"/>
      <name val="Calibri"/>
      <family val="2"/>
      <charset val="204"/>
      <scheme val="minor"/>
    </font>
    <font>
      <sz val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0C0C0"/>
      </patternFill>
    </fill>
  </fills>
  <borders count="35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0">
    <xf numFmtId="0" fontId="0" fillId="0" borderId="0"/>
    <xf numFmtId="0" fontId="1" fillId="0" borderId="1"/>
    <xf numFmtId="0" fontId="2" fillId="0" borderId="1">
      <alignment horizontal="center"/>
    </xf>
    <xf numFmtId="0" fontId="3" fillId="0" borderId="2">
      <alignment horizontal="center"/>
    </xf>
    <xf numFmtId="0" fontId="4" fillId="0" borderId="1">
      <alignment horizontal="right"/>
    </xf>
    <xf numFmtId="0" fontId="2" fillId="0" borderId="1"/>
    <xf numFmtId="0" fontId="5" fillId="0" borderId="1"/>
    <xf numFmtId="0" fontId="5" fillId="0" borderId="3"/>
    <xf numFmtId="0" fontId="3" fillId="0" borderId="4">
      <alignment horizontal="center"/>
    </xf>
    <xf numFmtId="0" fontId="4" fillId="0" borderId="5">
      <alignment horizontal="right"/>
    </xf>
    <xf numFmtId="0" fontId="3" fillId="0" borderId="1"/>
    <xf numFmtId="0" fontId="3" fillId="0" borderId="6">
      <alignment horizontal="right"/>
    </xf>
    <xf numFmtId="49" fontId="3" fillId="0" borderId="7">
      <alignment horizontal="center"/>
    </xf>
    <xf numFmtId="0" fontId="4" fillId="0" borderId="8">
      <alignment horizontal="right"/>
    </xf>
    <xf numFmtId="0" fontId="6" fillId="0" borderId="1"/>
    <xf numFmtId="164" fontId="3" fillId="0" borderId="9">
      <alignment horizontal="center"/>
    </xf>
    <xf numFmtId="0" fontId="3" fillId="0" borderId="1">
      <alignment horizontal="left"/>
    </xf>
    <xf numFmtId="49" fontId="3" fillId="0" borderId="1"/>
    <xf numFmtId="49" fontId="3" fillId="0" borderId="6">
      <alignment horizontal="right" vertical="center"/>
    </xf>
    <xf numFmtId="49" fontId="3" fillId="0" borderId="9">
      <alignment horizontal="center" vertical="center"/>
    </xf>
    <xf numFmtId="0" fontId="3" fillId="0" borderId="2">
      <alignment horizontal="left" wrapText="1"/>
    </xf>
    <xf numFmtId="49" fontId="3" fillId="0" borderId="9">
      <alignment horizontal="center"/>
    </xf>
    <xf numFmtId="0" fontId="3" fillId="0" borderId="10">
      <alignment horizontal="left" wrapText="1"/>
    </xf>
    <xf numFmtId="49" fontId="3" fillId="0" borderId="6">
      <alignment horizontal="right"/>
    </xf>
    <xf numFmtId="0" fontId="3" fillId="0" borderId="11">
      <alignment horizontal="left"/>
    </xf>
    <xf numFmtId="49" fontId="3" fillId="0" borderId="11"/>
    <xf numFmtId="49" fontId="3" fillId="0" borderId="6"/>
    <xf numFmtId="49" fontId="3" fillId="0" borderId="12">
      <alignment horizontal="center"/>
    </xf>
    <xf numFmtId="0" fontId="2" fillId="0" borderId="2">
      <alignment horizontal="center"/>
    </xf>
    <xf numFmtId="0" fontId="3" fillId="0" borderId="13">
      <alignment horizontal="center" vertical="top" wrapText="1"/>
    </xf>
    <xf numFmtId="49" fontId="3" fillId="0" borderId="13">
      <alignment horizontal="center" vertical="top" wrapText="1"/>
    </xf>
    <xf numFmtId="0" fontId="1" fillId="0" borderId="14"/>
    <xf numFmtId="0" fontId="1" fillId="0" borderId="5"/>
    <xf numFmtId="0" fontId="3" fillId="0" borderId="13">
      <alignment horizontal="center" vertical="center"/>
    </xf>
    <xf numFmtId="0" fontId="3" fillId="0" borderId="4">
      <alignment horizontal="center" vertical="center"/>
    </xf>
    <xf numFmtId="49" fontId="3" fillId="0" borderId="4">
      <alignment horizontal="center" vertical="center"/>
    </xf>
    <xf numFmtId="0" fontId="3" fillId="0" borderId="15">
      <alignment horizontal="left" wrapText="1"/>
    </xf>
    <xf numFmtId="49" fontId="3" fillId="0" borderId="16">
      <alignment horizontal="center" wrapText="1"/>
    </xf>
    <xf numFmtId="49" fontId="3" fillId="0" borderId="17">
      <alignment horizontal="center"/>
    </xf>
    <xf numFmtId="4" fontId="3" fillId="0" borderId="17">
      <alignment horizontal="right" shrinkToFit="1"/>
    </xf>
    <xf numFmtId="0" fontId="3" fillId="0" borderId="18">
      <alignment horizontal="left" wrapText="1"/>
    </xf>
    <xf numFmtId="49" fontId="3" fillId="0" borderId="19">
      <alignment horizontal="center" shrinkToFit="1"/>
    </xf>
    <xf numFmtId="49" fontId="3" fillId="0" borderId="20">
      <alignment horizontal="center"/>
    </xf>
    <xf numFmtId="4" fontId="3" fillId="0" borderId="20">
      <alignment horizontal="right" shrinkToFit="1"/>
    </xf>
    <xf numFmtId="0" fontId="3" fillId="0" borderId="21">
      <alignment horizontal="left" wrapText="1" indent="2"/>
    </xf>
    <xf numFmtId="49" fontId="3" fillId="0" borderId="22">
      <alignment horizontal="center" shrinkToFit="1"/>
    </xf>
    <xf numFmtId="49" fontId="3" fillId="0" borderId="23">
      <alignment horizontal="center"/>
    </xf>
    <xf numFmtId="4" fontId="3" fillId="0" borderId="23">
      <alignment horizontal="right" shrinkToFit="1"/>
    </xf>
    <xf numFmtId="49" fontId="3" fillId="0" borderId="1">
      <alignment horizontal="right"/>
    </xf>
    <xf numFmtId="0" fontId="2" fillId="0" borderId="5">
      <alignment horizontal="center"/>
    </xf>
    <xf numFmtId="0" fontId="3" fillId="0" borderId="4">
      <alignment horizontal="center" vertical="center" shrinkToFit="1"/>
    </xf>
    <xf numFmtId="49" fontId="3" fillId="0" borderId="4">
      <alignment horizontal="center" vertical="center" shrinkToFit="1"/>
    </xf>
    <xf numFmtId="49" fontId="1" fillId="0" borderId="5"/>
    <xf numFmtId="0" fontId="3" fillId="0" borderId="16">
      <alignment horizontal="center" shrinkToFit="1"/>
    </xf>
    <xf numFmtId="4" fontId="3" fillId="0" borderId="24">
      <alignment horizontal="right" shrinkToFit="1"/>
    </xf>
    <xf numFmtId="49" fontId="1" fillId="0" borderId="8"/>
    <xf numFmtId="0" fontId="3" fillId="0" borderId="19">
      <alignment horizontal="center" shrinkToFit="1"/>
    </xf>
    <xf numFmtId="165" fontId="3" fillId="0" borderId="20">
      <alignment horizontal="right" shrinkToFit="1"/>
    </xf>
    <xf numFmtId="165" fontId="3" fillId="0" borderId="25">
      <alignment horizontal="right" shrinkToFit="1"/>
    </xf>
    <xf numFmtId="0" fontId="3" fillId="0" borderId="26">
      <alignment horizontal="left" wrapText="1"/>
    </xf>
    <xf numFmtId="49" fontId="3" fillId="0" borderId="22">
      <alignment horizontal="center" wrapText="1"/>
    </xf>
    <xf numFmtId="49" fontId="3" fillId="0" borderId="23">
      <alignment horizontal="center" wrapText="1"/>
    </xf>
    <xf numFmtId="4" fontId="3" fillId="0" borderId="23">
      <alignment horizontal="right" wrapText="1"/>
    </xf>
    <xf numFmtId="4" fontId="3" fillId="0" borderId="21">
      <alignment horizontal="right" wrapText="1"/>
    </xf>
    <xf numFmtId="0" fontId="1" fillId="0" borderId="8">
      <alignment wrapText="1"/>
    </xf>
    <xf numFmtId="0" fontId="3" fillId="0" borderId="27">
      <alignment horizontal="left" wrapText="1"/>
    </xf>
    <xf numFmtId="49" fontId="3" fillId="0" borderId="28">
      <alignment horizontal="center" shrinkToFit="1"/>
    </xf>
    <xf numFmtId="49" fontId="3" fillId="0" borderId="29">
      <alignment horizontal="center"/>
    </xf>
    <xf numFmtId="4" fontId="3" fillId="0" borderId="29">
      <alignment horizontal="right" shrinkToFit="1"/>
    </xf>
    <xf numFmtId="49" fontId="3" fillId="0" borderId="30">
      <alignment horizontal="center"/>
    </xf>
    <xf numFmtId="0" fontId="1" fillId="0" borderId="8"/>
    <xf numFmtId="0" fontId="6" fillId="0" borderId="11"/>
    <xf numFmtId="0" fontId="6" fillId="0" borderId="31"/>
    <xf numFmtId="0" fontId="3" fillId="0" borderId="1">
      <alignment wrapText="1"/>
    </xf>
    <xf numFmtId="49" fontId="3" fillId="0" borderId="1">
      <alignment wrapText="1"/>
    </xf>
    <xf numFmtId="49" fontId="3" fillId="0" borderId="1">
      <alignment horizontal="center"/>
    </xf>
    <xf numFmtId="49" fontId="7" fillId="0" borderId="1"/>
    <xf numFmtId="0" fontId="3" fillId="0" borderId="2">
      <alignment horizontal="left"/>
    </xf>
    <xf numFmtId="49" fontId="3" fillId="0" borderId="2">
      <alignment horizontal="left"/>
    </xf>
    <xf numFmtId="0" fontId="3" fillId="0" borderId="2">
      <alignment horizontal="center" shrinkToFit="1"/>
    </xf>
    <xf numFmtId="49" fontId="3" fillId="0" borderId="2">
      <alignment horizontal="center" vertical="center" shrinkToFit="1"/>
    </xf>
    <xf numFmtId="49" fontId="1" fillId="0" borderId="2">
      <alignment shrinkToFit="1"/>
    </xf>
    <xf numFmtId="49" fontId="3" fillId="0" borderId="2">
      <alignment horizontal="right"/>
    </xf>
    <xf numFmtId="0" fontId="3" fillId="0" borderId="16">
      <alignment horizontal="center" vertical="center" shrinkToFit="1"/>
    </xf>
    <xf numFmtId="49" fontId="3" fillId="0" borderId="17">
      <alignment horizontal="center" vertical="center"/>
    </xf>
    <xf numFmtId="0" fontId="3" fillId="0" borderId="15">
      <alignment horizontal="left" wrapText="1" indent="2"/>
    </xf>
    <xf numFmtId="0" fontId="3" fillId="0" borderId="32">
      <alignment horizontal="center" vertical="center" shrinkToFit="1"/>
    </xf>
    <xf numFmtId="49" fontId="3" fillId="0" borderId="13">
      <alignment horizontal="center" vertical="center"/>
    </xf>
    <xf numFmtId="165" fontId="3" fillId="0" borderId="13">
      <alignment horizontal="right" vertical="center" shrinkToFit="1"/>
    </xf>
    <xf numFmtId="165" fontId="3" fillId="0" borderId="27">
      <alignment horizontal="right" vertical="center" shrinkToFit="1"/>
    </xf>
    <xf numFmtId="0" fontId="3" fillId="0" borderId="33">
      <alignment horizontal="left" wrapText="1"/>
    </xf>
    <xf numFmtId="4" fontId="3" fillId="0" borderId="13">
      <alignment horizontal="right" shrinkToFit="1"/>
    </xf>
    <xf numFmtId="4" fontId="3" fillId="0" borderId="27">
      <alignment horizontal="right" shrinkToFit="1"/>
    </xf>
    <xf numFmtId="0" fontId="3" fillId="0" borderId="18">
      <alignment horizontal="left" wrapText="1" indent="2"/>
    </xf>
    <xf numFmtId="0" fontId="8" fillId="0" borderId="27">
      <alignment wrapText="1"/>
    </xf>
    <xf numFmtId="0" fontId="8" fillId="0" borderId="27"/>
    <xf numFmtId="0" fontId="8" fillId="2" borderId="27">
      <alignment wrapText="1"/>
    </xf>
    <xf numFmtId="0" fontId="3" fillId="2" borderId="26">
      <alignment horizontal="left" wrapText="1"/>
    </xf>
    <xf numFmtId="49" fontId="3" fillId="0" borderId="27">
      <alignment horizontal="center" shrinkToFit="1"/>
    </xf>
    <xf numFmtId="49" fontId="3" fillId="0" borderId="13">
      <alignment horizontal="center" vertical="center" shrinkToFit="1"/>
    </xf>
    <xf numFmtId="0" fontId="1" fillId="0" borderId="11">
      <alignment horizontal="left"/>
    </xf>
    <xf numFmtId="0" fontId="1" fillId="0" borderId="31">
      <alignment horizontal="left" wrapText="1"/>
    </xf>
    <xf numFmtId="0" fontId="1" fillId="0" borderId="31">
      <alignment horizontal="left"/>
    </xf>
    <xf numFmtId="0" fontId="3" fillId="0" borderId="31"/>
    <xf numFmtId="49" fontId="1" fillId="0" borderId="31"/>
    <xf numFmtId="0" fontId="1" fillId="0" borderId="1">
      <alignment horizontal="left"/>
    </xf>
    <xf numFmtId="0" fontId="1" fillId="0" borderId="1">
      <alignment horizontal="left" wrapText="1"/>
    </xf>
    <xf numFmtId="49" fontId="1" fillId="0" borderId="1"/>
    <xf numFmtId="0" fontId="3" fillId="0" borderId="1">
      <alignment horizontal="center" wrapText="1"/>
    </xf>
    <xf numFmtId="0" fontId="3" fillId="0" borderId="2">
      <alignment horizontal="center" wrapText="1"/>
    </xf>
    <xf numFmtId="0" fontId="9" fillId="0" borderId="1">
      <alignment horizontal="center"/>
    </xf>
    <xf numFmtId="0" fontId="9" fillId="0" borderId="11">
      <alignment horizontal="center"/>
    </xf>
    <xf numFmtId="0" fontId="1" fillId="0" borderId="1">
      <alignment horizontal="center"/>
    </xf>
    <xf numFmtId="0" fontId="7" fillId="0" borderId="1">
      <alignment horizontal="left"/>
    </xf>
    <xf numFmtId="49" fontId="3" fillId="0" borderId="1">
      <alignment horizontal="left"/>
    </xf>
    <xf numFmtId="49" fontId="3" fillId="0" borderId="1">
      <alignment horizontal="center" wrapText="1"/>
    </xf>
    <xf numFmtId="0" fontId="3" fillId="0" borderId="1">
      <alignment horizontal="center"/>
    </xf>
    <xf numFmtId="0" fontId="8" fillId="0" borderId="1"/>
    <xf numFmtId="0" fontId="6" fillId="0" borderId="2"/>
    <xf numFmtId="0" fontId="1" fillId="0" borderId="2"/>
    <xf numFmtId="0" fontId="1" fillId="0" borderId="13">
      <alignment horizontal="left" wrapText="1"/>
    </xf>
    <xf numFmtId="0" fontId="1" fillId="0" borderId="11"/>
    <xf numFmtId="0" fontId="12" fillId="0" borderId="0"/>
    <xf numFmtId="0" fontId="12" fillId="0" borderId="0"/>
    <xf numFmtId="0" fontId="12" fillId="0" borderId="0"/>
    <xf numFmtId="0" fontId="10" fillId="0" borderId="1"/>
    <xf numFmtId="0" fontId="10" fillId="0" borderId="1"/>
    <xf numFmtId="0" fontId="11" fillId="3" borderId="1"/>
    <xf numFmtId="0" fontId="10" fillId="0" borderId="1"/>
    <xf numFmtId="0" fontId="1" fillId="0" borderId="13">
      <alignment horizontal="left"/>
    </xf>
  </cellStyleXfs>
  <cellXfs count="31">
    <xf numFmtId="0" fontId="0" fillId="0" borderId="0" xfId="0"/>
    <xf numFmtId="0" fontId="0" fillId="0" borderId="0" xfId="0" applyProtection="1">
      <protection locked="0"/>
    </xf>
    <xf numFmtId="0" fontId="6" fillId="0" borderId="1" xfId="14" applyNumberFormat="1" applyProtection="1"/>
    <xf numFmtId="0" fontId="2" fillId="0" borderId="2" xfId="28" applyNumberFormat="1" applyProtection="1">
      <alignment horizontal="center"/>
    </xf>
    <xf numFmtId="0" fontId="1" fillId="0" borderId="14" xfId="31" applyNumberFormat="1" applyProtection="1"/>
    <xf numFmtId="0" fontId="1" fillId="0" borderId="5" xfId="32" applyNumberFormat="1" applyProtection="1"/>
    <xf numFmtId="0" fontId="3" fillId="0" borderId="13" xfId="33" applyNumberFormat="1" applyProtection="1">
      <alignment horizontal="center" vertical="center"/>
    </xf>
    <xf numFmtId="0" fontId="3" fillId="0" borderId="4" xfId="34" applyNumberFormat="1" applyProtection="1">
      <alignment horizontal="center" vertical="center"/>
    </xf>
    <xf numFmtId="49" fontId="3" fillId="0" borderId="4" xfId="35" applyNumberFormat="1" applyProtection="1">
      <alignment horizontal="center" vertical="center"/>
    </xf>
    <xf numFmtId="0" fontId="3" fillId="0" borderId="15" xfId="36" applyNumberFormat="1" applyProtection="1">
      <alignment horizontal="left" wrapText="1"/>
    </xf>
    <xf numFmtId="49" fontId="3" fillId="0" borderId="17" xfId="38" applyNumberFormat="1" applyProtection="1">
      <alignment horizontal="center"/>
    </xf>
    <xf numFmtId="4" fontId="3" fillId="0" borderId="17" xfId="39" applyNumberFormat="1" applyProtection="1">
      <alignment horizontal="right" shrinkToFit="1"/>
    </xf>
    <xf numFmtId="0" fontId="3" fillId="0" borderId="18" xfId="40" applyNumberFormat="1" applyProtection="1">
      <alignment horizontal="left" wrapText="1"/>
    </xf>
    <xf numFmtId="49" fontId="3" fillId="0" borderId="20" xfId="42" applyNumberFormat="1" applyProtection="1">
      <alignment horizontal="center"/>
    </xf>
    <xf numFmtId="4" fontId="3" fillId="0" borderId="20" xfId="43" applyNumberFormat="1" applyProtection="1">
      <alignment horizontal="right" shrinkToFit="1"/>
    </xf>
    <xf numFmtId="0" fontId="3" fillId="0" borderId="21" xfId="44" applyNumberFormat="1" applyProtection="1">
      <alignment horizontal="left" wrapText="1" indent="2"/>
    </xf>
    <xf numFmtId="49" fontId="3" fillId="0" borderId="23" xfId="46" applyNumberFormat="1" applyProtection="1">
      <alignment horizontal="center"/>
    </xf>
    <xf numFmtId="4" fontId="3" fillId="0" borderId="23" xfId="47" applyNumberFormat="1" applyProtection="1">
      <alignment horizontal="right" shrinkToFit="1"/>
    </xf>
    <xf numFmtId="0" fontId="3" fillId="0" borderId="13" xfId="29" applyNumberFormat="1" applyProtection="1">
      <alignment horizontal="center" vertical="top" wrapText="1"/>
    </xf>
    <xf numFmtId="0" fontId="3" fillId="0" borderId="13" xfId="29">
      <alignment horizontal="center" vertical="top" wrapText="1"/>
    </xf>
    <xf numFmtId="0" fontId="2" fillId="0" borderId="2" xfId="28" applyNumberFormat="1" applyAlignment="1" applyProtection="1"/>
    <xf numFmtId="0" fontId="2" fillId="0" borderId="2" xfId="28" applyAlignment="1"/>
    <xf numFmtId="0" fontId="13" fillId="0" borderId="34" xfId="1" applyNumberFormat="1" applyFont="1" applyBorder="1" applyAlignment="1" applyProtection="1">
      <alignment horizontal="center" vertical="top" wrapText="1"/>
    </xf>
    <xf numFmtId="0" fontId="14" fillId="0" borderId="0" xfId="0" applyFont="1" applyAlignment="1" applyProtection="1">
      <alignment horizontal="center"/>
      <protection locked="0"/>
    </xf>
    <xf numFmtId="10" fontId="15" fillId="0" borderId="34" xfId="0" applyNumberFormat="1" applyFont="1" applyBorder="1" applyProtection="1">
      <protection locked="0"/>
    </xf>
    <xf numFmtId="49" fontId="3" fillId="0" borderId="13" xfId="35" applyNumberFormat="1" applyBorder="1" applyAlignment="1" applyProtection="1">
      <alignment horizontal="center" vertical="top" wrapText="1"/>
    </xf>
    <xf numFmtId="49" fontId="13" fillId="0" borderId="13" xfId="39" applyNumberFormat="1" applyFont="1" applyBorder="1" applyAlignment="1" applyProtection="1">
      <alignment horizontal="center" vertical="top" wrapText="1"/>
    </xf>
    <xf numFmtId="49" fontId="3" fillId="0" borderId="13" xfId="35" applyBorder="1" applyAlignment="1" applyProtection="1">
      <alignment horizontal="center" vertical="top" wrapText="1"/>
      <protection locked="0"/>
    </xf>
    <xf numFmtId="49" fontId="13" fillId="0" borderId="13" xfId="39" applyNumberFormat="1" applyFont="1" applyBorder="1" applyAlignment="1">
      <alignment horizontal="center" vertical="top" wrapText="1"/>
    </xf>
    <xf numFmtId="49" fontId="3" fillId="0" borderId="20" xfId="35" applyBorder="1" applyAlignment="1" applyProtection="1">
      <alignment horizontal="center" vertical="top" wrapText="1"/>
      <protection locked="0"/>
    </xf>
    <xf numFmtId="49" fontId="13" fillId="0" borderId="20" xfId="39" applyNumberFormat="1" applyFont="1" applyBorder="1" applyAlignment="1">
      <alignment horizontal="center" vertical="top" wrapText="1"/>
    </xf>
  </cellXfs>
  <cellStyles count="130">
    <cellStyle name="br" xfId="124"/>
    <cellStyle name="col" xfId="123"/>
    <cellStyle name="st128" xfId="120"/>
    <cellStyle name="style0" xfId="125"/>
    <cellStyle name="td" xfId="126"/>
    <cellStyle name="tr" xfId="122"/>
    <cellStyle name="xl100" xfId="74"/>
    <cellStyle name="xl101" xfId="78"/>
    <cellStyle name="xl102" xfId="83"/>
    <cellStyle name="xl103" xfId="86"/>
    <cellStyle name="xl104" xfId="75"/>
    <cellStyle name="xl105" xfId="79"/>
    <cellStyle name="xl106" xfId="84"/>
    <cellStyle name="xl107" xfId="87"/>
    <cellStyle name="xl108" xfId="80"/>
    <cellStyle name="xl109" xfId="88"/>
    <cellStyle name="xl110" xfId="91"/>
    <cellStyle name="xl111" xfId="76"/>
    <cellStyle name="xl112" xfId="81"/>
    <cellStyle name="xl113" xfId="82"/>
    <cellStyle name="xl114" xfId="89"/>
    <cellStyle name="xl115" xfId="92"/>
    <cellStyle name="xl116" xfId="94"/>
    <cellStyle name="xl117" xfId="95"/>
    <cellStyle name="xl118" xfId="96"/>
    <cellStyle name="xl119" xfId="97"/>
    <cellStyle name="xl120" xfId="98"/>
    <cellStyle name="xl121" xfId="99"/>
    <cellStyle name="xl122" xfId="100"/>
    <cellStyle name="xl123" xfId="105"/>
    <cellStyle name="xl124" xfId="110"/>
    <cellStyle name="xl125" xfId="114"/>
    <cellStyle name="xl126" xfId="117"/>
    <cellStyle name="xl127" xfId="119"/>
    <cellStyle name="xl128" xfId="121"/>
    <cellStyle name="xl129" xfId="101"/>
    <cellStyle name="xl130" xfId="106"/>
    <cellStyle name="xl131" xfId="108"/>
    <cellStyle name="xl132" xfId="111"/>
    <cellStyle name="xl133" xfId="112"/>
    <cellStyle name="xl134" xfId="115"/>
    <cellStyle name="xl135" xfId="109"/>
    <cellStyle name="xl136" xfId="118"/>
    <cellStyle name="xl137" xfId="102"/>
    <cellStyle name="xl138" xfId="113"/>
    <cellStyle name="xl139" xfId="103"/>
    <cellStyle name="xl140" xfId="107"/>
    <cellStyle name="xl141" xfId="104"/>
    <cellStyle name="xl142" xfId="116"/>
    <cellStyle name="xl143" xfId="129"/>
    <cellStyle name="xl21" xfId="127"/>
    <cellStyle name="xl22" xfId="1"/>
    <cellStyle name="xl23" xfId="5"/>
    <cellStyle name="xl24" xfId="10"/>
    <cellStyle name="xl25" xfId="16"/>
    <cellStyle name="xl26" xfId="29"/>
    <cellStyle name="xl27" xfId="33"/>
    <cellStyle name="xl28" xfId="36"/>
    <cellStyle name="xl29" xfId="40"/>
    <cellStyle name="xl30" xfId="44"/>
    <cellStyle name="xl31" xfId="14"/>
    <cellStyle name="xl32" xfId="128"/>
    <cellStyle name="xl33" xfId="24"/>
    <cellStyle name="xl34" xfId="34"/>
    <cellStyle name="xl35" xfId="37"/>
    <cellStyle name="xl36" xfId="41"/>
    <cellStyle name="xl37" xfId="45"/>
    <cellStyle name="xl38" xfId="6"/>
    <cellStyle name="xl39" xfId="38"/>
    <cellStyle name="xl40" xfId="42"/>
    <cellStyle name="xl41" xfId="46"/>
    <cellStyle name="xl42" xfId="17"/>
    <cellStyle name="xl43" xfId="20"/>
    <cellStyle name="xl44" xfId="22"/>
    <cellStyle name="xl45" xfId="25"/>
    <cellStyle name="xl46" xfId="30"/>
    <cellStyle name="xl47" xfId="35"/>
    <cellStyle name="xl48" xfId="39"/>
    <cellStyle name="xl49" xfId="43"/>
    <cellStyle name="xl50" xfId="47"/>
    <cellStyle name="xl51" xfId="2"/>
    <cellStyle name="xl52" xfId="7"/>
    <cellStyle name="xl53" xfId="11"/>
    <cellStyle name="xl54" xfId="18"/>
    <cellStyle name="xl55" xfId="23"/>
    <cellStyle name="xl56" xfId="26"/>
    <cellStyle name="xl57" xfId="3"/>
    <cellStyle name="xl58" xfId="8"/>
    <cellStyle name="xl59" xfId="12"/>
    <cellStyle name="xl60" xfId="15"/>
    <cellStyle name="xl61" xfId="19"/>
    <cellStyle name="xl62" xfId="21"/>
    <cellStyle name="xl63" xfId="27"/>
    <cellStyle name="xl64" xfId="28"/>
    <cellStyle name="xl65" xfId="4"/>
    <cellStyle name="xl66" xfId="9"/>
    <cellStyle name="xl67" xfId="13"/>
    <cellStyle name="xl68" xfId="31"/>
    <cellStyle name="xl69" xfId="32"/>
    <cellStyle name="xl70" xfId="59"/>
    <cellStyle name="xl71" xfId="65"/>
    <cellStyle name="xl72" xfId="71"/>
    <cellStyle name="xl73" xfId="53"/>
    <cellStyle name="xl74" xfId="56"/>
    <cellStyle name="xl75" xfId="60"/>
    <cellStyle name="xl76" xfId="66"/>
    <cellStyle name="xl77" xfId="72"/>
    <cellStyle name="xl78" xfId="50"/>
    <cellStyle name="xl79" xfId="61"/>
    <cellStyle name="xl80" xfId="67"/>
    <cellStyle name="xl81" xfId="51"/>
    <cellStyle name="xl82" xfId="57"/>
    <cellStyle name="xl83" xfId="62"/>
    <cellStyle name="xl84" xfId="68"/>
    <cellStyle name="xl85" xfId="48"/>
    <cellStyle name="xl86" xfId="54"/>
    <cellStyle name="xl87" xfId="58"/>
    <cellStyle name="xl88" xfId="63"/>
    <cellStyle name="xl89" xfId="69"/>
    <cellStyle name="xl90" xfId="49"/>
    <cellStyle name="xl91" xfId="52"/>
    <cellStyle name="xl92" xfId="55"/>
    <cellStyle name="xl93" xfId="64"/>
    <cellStyle name="xl94" xfId="70"/>
    <cellStyle name="xl95" xfId="73"/>
    <cellStyle name="xl96" xfId="77"/>
    <cellStyle name="xl97" xfId="85"/>
    <cellStyle name="xl98" xfId="90"/>
    <cellStyle name="xl99" xfId="93"/>
    <cellStyle name="Обычный" xfId="0" builtinId="0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G147"/>
  <sheetViews>
    <sheetView tabSelected="1" zoomScaleSheetLayoutView="100" workbookViewId="0">
      <selection activeCell="D4" sqref="D4:D6"/>
    </sheetView>
  </sheetViews>
  <sheetFormatPr defaultColWidth="9.140625" defaultRowHeight="15"/>
  <cols>
    <col min="1" max="1" width="50.7109375" style="1" customWidth="1"/>
    <col min="2" max="2" width="24" style="1" customWidth="1"/>
    <col min="3" max="5" width="19.85546875" style="1" customWidth="1"/>
    <col min="6" max="6" width="9.140625" style="1" hidden="1"/>
    <col min="7" max="7" width="13.85546875" style="1" customWidth="1"/>
    <col min="8" max="16384" width="9.140625" style="1"/>
  </cols>
  <sheetData>
    <row r="2" spans="1:7">
      <c r="A2" s="23" t="s">
        <v>281</v>
      </c>
      <c r="B2" s="23"/>
      <c r="C2" s="23"/>
      <c r="D2" s="23"/>
      <c r="E2" s="23"/>
      <c r="F2" s="23"/>
      <c r="G2" s="23"/>
    </row>
    <row r="3" spans="1:7" ht="14.1" customHeight="1">
      <c r="A3" s="20"/>
      <c r="B3" s="21"/>
      <c r="C3" s="21"/>
      <c r="D3" s="21"/>
      <c r="E3" s="21"/>
      <c r="F3" s="3"/>
    </row>
    <row r="4" spans="1:7" ht="12.95" customHeight="1">
      <c r="A4" s="18" t="s">
        <v>0</v>
      </c>
      <c r="B4" s="18" t="s">
        <v>1</v>
      </c>
      <c r="C4" s="25" t="s">
        <v>283</v>
      </c>
      <c r="D4" s="26" t="s">
        <v>284</v>
      </c>
      <c r="E4" s="18" t="s">
        <v>2</v>
      </c>
      <c r="F4" s="4"/>
      <c r="G4" s="22" t="s">
        <v>280</v>
      </c>
    </row>
    <row r="5" spans="1:7" ht="12" customHeight="1">
      <c r="A5" s="19"/>
      <c r="B5" s="19"/>
      <c r="C5" s="27"/>
      <c r="D5" s="28"/>
      <c r="E5" s="19"/>
      <c r="F5" s="5"/>
      <c r="G5" s="22"/>
    </row>
    <row r="6" spans="1:7" ht="14.25" customHeight="1">
      <c r="A6" s="19"/>
      <c r="B6" s="19"/>
      <c r="C6" s="29"/>
      <c r="D6" s="30"/>
      <c r="E6" s="19"/>
      <c r="F6" s="5"/>
      <c r="G6" s="22"/>
    </row>
    <row r="7" spans="1:7" ht="14.25" customHeight="1" thickBot="1">
      <c r="A7" s="6">
        <v>1</v>
      </c>
      <c r="B7" s="7">
        <v>2</v>
      </c>
      <c r="C7" s="8" t="s">
        <v>282</v>
      </c>
      <c r="D7" s="8" t="s">
        <v>3</v>
      </c>
      <c r="E7" s="8" t="s">
        <v>4</v>
      </c>
      <c r="F7" s="5"/>
      <c r="G7" s="8" t="s">
        <v>5</v>
      </c>
    </row>
    <row r="8" spans="1:7" ht="17.25" customHeight="1">
      <c r="A8" s="9" t="s">
        <v>6</v>
      </c>
      <c r="B8" s="10" t="s">
        <v>7</v>
      </c>
      <c r="C8" s="11">
        <v>602200242.94000006</v>
      </c>
      <c r="D8" s="11">
        <v>460794475.24000001</v>
      </c>
      <c r="E8" s="11">
        <v>141405767.69999999</v>
      </c>
      <c r="F8" s="5"/>
      <c r="G8" s="24">
        <f>D8/C8</f>
        <v>0.76518480462637584</v>
      </c>
    </row>
    <row r="9" spans="1:7" ht="15" customHeight="1">
      <c r="A9" s="12" t="s">
        <v>8</v>
      </c>
      <c r="B9" s="13"/>
      <c r="C9" s="14"/>
      <c r="D9" s="14"/>
      <c r="E9" s="14"/>
      <c r="F9" s="5"/>
      <c r="G9" s="24"/>
    </row>
    <row r="10" spans="1:7">
      <c r="A10" s="15" t="s">
        <v>9</v>
      </c>
      <c r="B10" s="16" t="s">
        <v>10</v>
      </c>
      <c r="C10" s="17">
        <v>41634109.399999999</v>
      </c>
      <c r="D10" s="17">
        <v>34242692.170000002</v>
      </c>
      <c r="E10" s="17">
        <v>7391417.2300000004</v>
      </c>
      <c r="F10" s="5"/>
      <c r="G10" s="24">
        <f t="shared" ref="G9:G72" si="0">D10/C10</f>
        <v>0.8224672669472306</v>
      </c>
    </row>
    <row r="11" spans="1:7">
      <c r="A11" s="15" t="s">
        <v>11</v>
      </c>
      <c r="B11" s="16" t="s">
        <v>12</v>
      </c>
      <c r="C11" s="17">
        <v>29280180</v>
      </c>
      <c r="D11" s="17">
        <v>22239997.190000001</v>
      </c>
      <c r="E11" s="17">
        <v>7040182.8099999996</v>
      </c>
      <c r="F11" s="5"/>
      <c r="G11" s="24">
        <f t="shared" si="0"/>
        <v>0.75955807614570681</v>
      </c>
    </row>
    <row r="12" spans="1:7">
      <c r="A12" s="15" t="s">
        <v>13</v>
      </c>
      <c r="B12" s="16" t="s">
        <v>14</v>
      </c>
      <c r="C12" s="17">
        <v>29280180</v>
      </c>
      <c r="D12" s="17">
        <v>22239997.190000001</v>
      </c>
      <c r="E12" s="17">
        <v>7040182.8099999996</v>
      </c>
      <c r="F12" s="5"/>
      <c r="G12" s="24">
        <f t="shared" si="0"/>
        <v>0.75955807614570681</v>
      </c>
    </row>
    <row r="13" spans="1:7" ht="57">
      <c r="A13" s="15" t="s">
        <v>15</v>
      </c>
      <c r="B13" s="16" t="s">
        <v>16</v>
      </c>
      <c r="C13" s="17">
        <v>29037000</v>
      </c>
      <c r="D13" s="17">
        <v>21990040.920000002</v>
      </c>
      <c r="E13" s="17">
        <v>7046959.0800000001</v>
      </c>
      <c r="F13" s="5"/>
      <c r="G13" s="24">
        <f t="shared" si="0"/>
        <v>0.7573110486620519</v>
      </c>
    </row>
    <row r="14" spans="1:7" ht="90.75">
      <c r="A14" s="15" t="s">
        <v>17</v>
      </c>
      <c r="B14" s="16" t="s">
        <v>18</v>
      </c>
      <c r="C14" s="17">
        <v>54000</v>
      </c>
      <c r="D14" s="17">
        <v>32820.65</v>
      </c>
      <c r="E14" s="17">
        <v>21179.35</v>
      </c>
      <c r="F14" s="5"/>
      <c r="G14" s="24">
        <f t="shared" si="0"/>
        <v>0.60778981481481487</v>
      </c>
    </row>
    <row r="15" spans="1:7" ht="34.5">
      <c r="A15" s="15" t="s">
        <v>19</v>
      </c>
      <c r="B15" s="16" t="s">
        <v>20</v>
      </c>
      <c r="C15" s="17">
        <v>104000</v>
      </c>
      <c r="D15" s="17">
        <v>81431.42</v>
      </c>
      <c r="E15" s="17">
        <v>22568.58</v>
      </c>
      <c r="F15" s="5"/>
      <c r="G15" s="24">
        <f t="shared" si="0"/>
        <v>0.78299442307692302</v>
      </c>
    </row>
    <row r="16" spans="1:7" ht="79.5">
      <c r="A16" s="15" t="s">
        <v>21</v>
      </c>
      <c r="B16" s="16" t="s">
        <v>22</v>
      </c>
      <c r="C16" s="17">
        <v>85180</v>
      </c>
      <c r="D16" s="17">
        <v>135704.20000000001</v>
      </c>
      <c r="E16" s="17" t="s">
        <v>23</v>
      </c>
      <c r="F16" s="5"/>
      <c r="G16" s="24">
        <f t="shared" si="0"/>
        <v>1.5931462784691244</v>
      </c>
    </row>
    <row r="17" spans="1:7" ht="23.25">
      <c r="A17" s="15" t="s">
        <v>24</v>
      </c>
      <c r="B17" s="16" t="s">
        <v>25</v>
      </c>
      <c r="C17" s="17">
        <v>492945</v>
      </c>
      <c r="D17" s="17">
        <v>424041.89</v>
      </c>
      <c r="E17" s="17">
        <v>68903.11</v>
      </c>
      <c r="F17" s="5"/>
      <c r="G17" s="24">
        <f t="shared" si="0"/>
        <v>0.86022150544178355</v>
      </c>
    </row>
    <row r="18" spans="1:7" ht="23.25">
      <c r="A18" s="15" t="s">
        <v>26</v>
      </c>
      <c r="B18" s="16" t="s">
        <v>27</v>
      </c>
      <c r="C18" s="17">
        <v>492945</v>
      </c>
      <c r="D18" s="17">
        <v>424041.89</v>
      </c>
      <c r="E18" s="17">
        <v>68903.11</v>
      </c>
      <c r="F18" s="5"/>
      <c r="G18" s="24">
        <f t="shared" si="0"/>
        <v>0.86022150544178355</v>
      </c>
    </row>
    <row r="19" spans="1:7" ht="57">
      <c r="A19" s="15" t="s">
        <v>28</v>
      </c>
      <c r="B19" s="16" t="s">
        <v>29</v>
      </c>
      <c r="C19" s="17">
        <v>222875</v>
      </c>
      <c r="D19" s="17">
        <v>207335.67999999999</v>
      </c>
      <c r="E19" s="17">
        <v>15539.32</v>
      </c>
      <c r="F19" s="5"/>
      <c r="G19" s="24">
        <f t="shared" si="0"/>
        <v>0.93027786876051599</v>
      </c>
    </row>
    <row r="20" spans="1:7" ht="90.75">
      <c r="A20" s="15" t="s">
        <v>30</v>
      </c>
      <c r="B20" s="16" t="s">
        <v>31</v>
      </c>
      <c r="C20" s="17">
        <v>222875</v>
      </c>
      <c r="D20" s="17">
        <v>207335.67999999999</v>
      </c>
      <c r="E20" s="17">
        <v>15539.32</v>
      </c>
      <c r="F20" s="5"/>
      <c r="G20" s="24">
        <f t="shared" si="0"/>
        <v>0.93027786876051599</v>
      </c>
    </row>
    <row r="21" spans="1:7" ht="68.25">
      <c r="A21" s="15" t="s">
        <v>32</v>
      </c>
      <c r="B21" s="16" t="s">
        <v>33</v>
      </c>
      <c r="C21" s="17">
        <v>1234</v>
      </c>
      <c r="D21" s="17">
        <v>1172.92</v>
      </c>
      <c r="E21" s="17">
        <v>61.08</v>
      </c>
      <c r="F21" s="5"/>
      <c r="G21" s="24">
        <f t="shared" si="0"/>
        <v>0.95050243111831445</v>
      </c>
    </row>
    <row r="22" spans="1:7" ht="102">
      <c r="A22" s="15" t="s">
        <v>34</v>
      </c>
      <c r="B22" s="16" t="s">
        <v>35</v>
      </c>
      <c r="C22" s="17">
        <v>1234</v>
      </c>
      <c r="D22" s="17">
        <v>1172.92</v>
      </c>
      <c r="E22" s="17">
        <v>61.08</v>
      </c>
      <c r="F22" s="5"/>
      <c r="G22" s="24">
        <f t="shared" si="0"/>
        <v>0.95050243111831445</v>
      </c>
    </row>
    <row r="23" spans="1:7" ht="57">
      <c r="A23" s="15" t="s">
        <v>36</v>
      </c>
      <c r="B23" s="16" t="s">
        <v>37</v>
      </c>
      <c r="C23" s="17">
        <v>268836</v>
      </c>
      <c r="D23" s="17">
        <v>238678.3</v>
      </c>
      <c r="E23" s="17">
        <v>30157.7</v>
      </c>
      <c r="F23" s="5"/>
      <c r="G23" s="24">
        <f t="shared" si="0"/>
        <v>0.887821199541728</v>
      </c>
    </row>
    <row r="24" spans="1:7" ht="90.75">
      <c r="A24" s="15" t="s">
        <v>38</v>
      </c>
      <c r="B24" s="16" t="s">
        <v>39</v>
      </c>
      <c r="C24" s="17">
        <v>268836</v>
      </c>
      <c r="D24" s="17">
        <v>238678.3</v>
      </c>
      <c r="E24" s="17">
        <v>30157.7</v>
      </c>
      <c r="F24" s="5"/>
      <c r="G24" s="24">
        <f t="shared" si="0"/>
        <v>0.887821199541728</v>
      </c>
    </row>
    <row r="25" spans="1:7" ht="57">
      <c r="A25" s="15" t="s">
        <v>40</v>
      </c>
      <c r="B25" s="16" t="s">
        <v>41</v>
      </c>
      <c r="C25" s="17" t="s">
        <v>23</v>
      </c>
      <c r="D25" s="17">
        <v>-23145.01</v>
      </c>
      <c r="E25" s="17" t="s">
        <v>23</v>
      </c>
      <c r="F25" s="5"/>
      <c r="G25" s="24"/>
    </row>
    <row r="26" spans="1:7" ht="90.75">
      <c r="A26" s="15" t="s">
        <v>42</v>
      </c>
      <c r="B26" s="16" t="s">
        <v>43</v>
      </c>
      <c r="C26" s="17" t="s">
        <v>23</v>
      </c>
      <c r="D26" s="17">
        <v>-23145.01</v>
      </c>
      <c r="E26" s="17" t="s">
        <v>23</v>
      </c>
      <c r="F26" s="5"/>
      <c r="G26" s="24"/>
    </row>
    <row r="27" spans="1:7">
      <c r="A27" s="15" t="s">
        <v>44</v>
      </c>
      <c r="B27" s="16" t="s">
        <v>45</v>
      </c>
      <c r="C27" s="17">
        <v>6323000</v>
      </c>
      <c r="D27" s="17">
        <v>6022619.79</v>
      </c>
      <c r="E27" s="17">
        <v>300380.21000000002</v>
      </c>
      <c r="F27" s="5"/>
      <c r="G27" s="24">
        <f t="shared" si="0"/>
        <v>0.95249403605883287</v>
      </c>
    </row>
    <row r="28" spans="1:7" ht="23.25">
      <c r="A28" s="15" t="s">
        <v>46</v>
      </c>
      <c r="B28" s="16" t="s">
        <v>47</v>
      </c>
      <c r="C28" s="17">
        <v>1103000</v>
      </c>
      <c r="D28" s="17">
        <v>1371881.66</v>
      </c>
      <c r="E28" s="17" t="s">
        <v>23</v>
      </c>
      <c r="F28" s="5"/>
      <c r="G28" s="24">
        <f t="shared" si="0"/>
        <v>1.2437730371713507</v>
      </c>
    </row>
    <row r="29" spans="1:7" ht="23.25">
      <c r="A29" s="15" t="s">
        <v>48</v>
      </c>
      <c r="B29" s="16" t="s">
        <v>49</v>
      </c>
      <c r="C29" s="17">
        <v>83000</v>
      </c>
      <c r="D29" s="17">
        <v>497466.23</v>
      </c>
      <c r="E29" s="17" t="s">
        <v>23</v>
      </c>
      <c r="F29" s="5"/>
      <c r="G29" s="24">
        <f t="shared" si="0"/>
        <v>5.9935690361445779</v>
      </c>
    </row>
    <row r="30" spans="1:7" ht="23.25">
      <c r="A30" s="15" t="s">
        <v>48</v>
      </c>
      <c r="B30" s="16" t="s">
        <v>50</v>
      </c>
      <c r="C30" s="17">
        <v>83000</v>
      </c>
      <c r="D30" s="17">
        <v>497466.23</v>
      </c>
      <c r="E30" s="17" t="s">
        <v>23</v>
      </c>
      <c r="F30" s="5"/>
      <c r="G30" s="24">
        <f t="shared" si="0"/>
        <v>5.9935690361445779</v>
      </c>
    </row>
    <row r="31" spans="1:7" ht="34.5">
      <c r="A31" s="15" t="s">
        <v>51</v>
      </c>
      <c r="B31" s="16" t="s">
        <v>52</v>
      </c>
      <c r="C31" s="17">
        <v>1020000</v>
      </c>
      <c r="D31" s="17">
        <v>874415.43</v>
      </c>
      <c r="E31" s="17">
        <v>145584.57</v>
      </c>
      <c r="F31" s="5"/>
      <c r="G31" s="24">
        <f t="shared" si="0"/>
        <v>0.85727002941176478</v>
      </c>
    </row>
    <row r="32" spans="1:7" ht="45.75">
      <c r="A32" s="15" t="s">
        <v>53</v>
      </c>
      <c r="B32" s="16" t="s">
        <v>54</v>
      </c>
      <c r="C32" s="17">
        <v>1020000</v>
      </c>
      <c r="D32" s="17">
        <v>874415.43</v>
      </c>
      <c r="E32" s="17">
        <v>145584.57</v>
      </c>
      <c r="F32" s="5"/>
      <c r="G32" s="24">
        <f t="shared" si="0"/>
        <v>0.85727002941176478</v>
      </c>
    </row>
    <row r="33" spans="1:7" ht="23.25">
      <c r="A33" s="15" t="s">
        <v>55</v>
      </c>
      <c r="B33" s="16" t="s">
        <v>56</v>
      </c>
      <c r="C33" s="17">
        <v>50000</v>
      </c>
      <c r="D33" s="17">
        <v>-4111.57</v>
      </c>
      <c r="E33" s="17">
        <v>54111.57</v>
      </c>
      <c r="F33" s="5"/>
      <c r="G33" s="24">
        <f t="shared" si="0"/>
        <v>-8.2231399999999996E-2</v>
      </c>
    </row>
    <row r="34" spans="1:7" ht="23.25">
      <c r="A34" s="15" t="s">
        <v>55</v>
      </c>
      <c r="B34" s="16" t="s">
        <v>57</v>
      </c>
      <c r="C34" s="17">
        <v>50000</v>
      </c>
      <c r="D34" s="17">
        <v>-4111.57</v>
      </c>
      <c r="E34" s="17">
        <v>54111.57</v>
      </c>
      <c r="F34" s="5"/>
      <c r="G34" s="24">
        <f t="shared" si="0"/>
        <v>-8.2231399999999996E-2</v>
      </c>
    </row>
    <row r="35" spans="1:7">
      <c r="A35" s="15" t="s">
        <v>58</v>
      </c>
      <c r="B35" s="16" t="s">
        <v>59</v>
      </c>
      <c r="C35" s="17">
        <v>4900000</v>
      </c>
      <c r="D35" s="17">
        <v>4628701.74</v>
      </c>
      <c r="E35" s="17">
        <v>271298.26</v>
      </c>
      <c r="F35" s="5"/>
      <c r="G35" s="24">
        <f t="shared" si="0"/>
        <v>0.94463300816326534</v>
      </c>
    </row>
    <row r="36" spans="1:7">
      <c r="A36" s="15" t="s">
        <v>58</v>
      </c>
      <c r="B36" s="16" t="s">
        <v>60</v>
      </c>
      <c r="C36" s="17">
        <v>4900000</v>
      </c>
      <c r="D36" s="17">
        <v>4628701.74</v>
      </c>
      <c r="E36" s="17">
        <v>271298.26</v>
      </c>
      <c r="F36" s="5"/>
      <c r="G36" s="24">
        <f t="shared" si="0"/>
        <v>0.94463300816326534</v>
      </c>
    </row>
    <row r="37" spans="1:7">
      <c r="A37" s="15" t="s">
        <v>58</v>
      </c>
      <c r="B37" s="16" t="s">
        <v>61</v>
      </c>
      <c r="C37" s="17">
        <v>4900000</v>
      </c>
      <c r="D37" s="17">
        <v>4628701.74</v>
      </c>
      <c r="E37" s="17">
        <v>271298.26</v>
      </c>
      <c r="F37" s="5"/>
      <c r="G37" s="24">
        <f t="shared" si="0"/>
        <v>0.94463300816326534</v>
      </c>
    </row>
    <row r="38" spans="1:7" ht="23.25">
      <c r="A38" s="15" t="s">
        <v>62</v>
      </c>
      <c r="B38" s="16" t="s">
        <v>63</v>
      </c>
      <c r="C38" s="17">
        <v>270000</v>
      </c>
      <c r="D38" s="17">
        <v>26147.96</v>
      </c>
      <c r="E38" s="17">
        <v>243852.04</v>
      </c>
      <c r="F38" s="5"/>
      <c r="G38" s="24">
        <f t="shared" si="0"/>
        <v>9.6844296296296289E-2</v>
      </c>
    </row>
    <row r="39" spans="1:7" ht="34.5">
      <c r="A39" s="15" t="s">
        <v>64</v>
      </c>
      <c r="B39" s="16" t="s">
        <v>65</v>
      </c>
      <c r="C39" s="17">
        <v>270000</v>
      </c>
      <c r="D39" s="17">
        <v>26147.96</v>
      </c>
      <c r="E39" s="17">
        <v>243852.04</v>
      </c>
      <c r="F39" s="5"/>
      <c r="G39" s="24">
        <f t="shared" si="0"/>
        <v>9.6844296296296289E-2</v>
      </c>
    </row>
    <row r="40" spans="1:7">
      <c r="A40" s="15" t="s">
        <v>66</v>
      </c>
      <c r="B40" s="16" t="s">
        <v>67</v>
      </c>
      <c r="C40" s="17">
        <v>598000</v>
      </c>
      <c r="D40" s="17">
        <v>647687.35</v>
      </c>
      <c r="E40" s="17" t="s">
        <v>23</v>
      </c>
      <c r="F40" s="5"/>
      <c r="G40" s="24">
        <f t="shared" si="0"/>
        <v>1.0830892140468227</v>
      </c>
    </row>
    <row r="41" spans="1:7" ht="23.25">
      <c r="A41" s="15" t="s">
        <v>68</v>
      </c>
      <c r="B41" s="16" t="s">
        <v>69</v>
      </c>
      <c r="C41" s="17">
        <v>588000</v>
      </c>
      <c r="D41" s="17">
        <v>647687.35</v>
      </c>
      <c r="E41" s="17" t="s">
        <v>23</v>
      </c>
      <c r="F41" s="5"/>
      <c r="G41" s="24">
        <f t="shared" si="0"/>
        <v>1.1015090986394558</v>
      </c>
    </row>
    <row r="42" spans="1:7" ht="34.5">
      <c r="A42" s="15" t="s">
        <v>70</v>
      </c>
      <c r="B42" s="16" t="s">
        <v>71</v>
      </c>
      <c r="C42" s="17">
        <v>588000</v>
      </c>
      <c r="D42" s="17">
        <v>647687.35</v>
      </c>
      <c r="E42" s="17" t="s">
        <v>23</v>
      </c>
      <c r="F42" s="5"/>
      <c r="G42" s="24">
        <f t="shared" si="0"/>
        <v>1.1015090986394558</v>
      </c>
    </row>
    <row r="43" spans="1:7" ht="34.5">
      <c r="A43" s="15" t="s">
        <v>72</v>
      </c>
      <c r="B43" s="16" t="s">
        <v>73</v>
      </c>
      <c r="C43" s="17">
        <v>10000</v>
      </c>
      <c r="D43" s="17" t="s">
        <v>23</v>
      </c>
      <c r="E43" s="17">
        <v>10000</v>
      </c>
      <c r="F43" s="5"/>
      <c r="G43" s="24"/>
    </row>
    <row r="44" spans="1:7" ht="23.25">
      <c r="A44" s="15" t="s">
        <v>74</v>
      </c>
      <c r="B44" s="16" t="s">
        <v>75</v>
      </c>
      <c r="C44" s="17">
        <v>10000</v>
      </c>
      <c r="D44" s="17" t="s">
        <v>23</v>
      </c>
      <c r="E44" s="17">
        <v>10000</v>
      </c>
      <c r="F44" s="5"/>
      <c r="G44" s="24"/>
    </row>
    <row r="45" spans="1:7" ht="34.5">
      <c r="A45" s="15" t="s">
        <v>76</v>
      </c>
      <c r="B45" s="16" t="s">
        <v>77</v>
      </c>
      <c r="C45" s="17">
        <v>2840500</v>
      </c>
      <c r="D45" s="17">
        <v>2324501.7599999998</v>
      </c>
      <c r="E45" s="17">
        <v>515998.24</v>
      </c>
      <c r="F45" s="5"/>
      <c r="G45" s="24">
        <f t="shared" si="0"/>
        <v>0.81834246083436002</v>
      </c>
    </row>
    <row r="46" spans="1:7" ht="68.25">
      <c r="A46" s="15" t="s">
        <v>78</v>
      </c>
      <c r="B46" s="16" t="s">
        <v>79</v>
      </c>
      <c r="C46" s="17">
        <v>2730500</v>
      </c>
      <c r="D46" s="17">
        <v>2286760.7599999998</v>
      </c>
      <c r="E46" s="17">
        <v>443739.24</v>
      </c>
      <c r="F46" s="5"/>
      <c r="G46" s="24">
        <f t="shared" si="0"/>
        <v>0.83748791796374278</v>
      </c>
    </row>
    <row r="47" spans="1:7" ht="57">
      <c r="A47" s="15" t="s">
        <v>80</v>
      </c>
      <c r="B47" s="16" t="s">
        <v>81</v>
      </c>
      <c r="C47" s="17">
        <v>1580000</v>
      </c>
      <c r="D47" s="17">
        <v>1289867.08</v>
      </c>
      <c r="E47" s="17">
        <v>290132.92</v>
      </c>
      <c r="F47" s="5"/>
      <c r="G47" s="24">
        <f t="shared" si="0"/>
        <v>0.81637156962025326</v>
      </c>
    </row>
    <row r="48" spans="1:7" ht="68.25">
      <c r="A48" s="15" t="s">
        <v>82</v>
      </c>
      <c r="B48" s="16" t="s">
        <v>83</v>
      </c>
      <c r="C48" s="17">
        <v>380000</v>
      </c>
      <c r="D48" s="17">
        <v>230576.5</v>
      </c>
      <c r="E48" s="17">
        <v>149423.5</v>
      </c>
      <c r="F48" s="5"/>
      <c r="G48" s="24">
        <f t="shared" si="0"/>
        <v>0.60678026315789468</v>
      </c>
    </row>
    <row r="49" spans="1:7" ht="68.25">
      <c r="A49" s="15" t="s">
        <v>84</v>
      </c>
      <c r="B49" s="16" t="s">
        <v>85</v>
      </c>
      <c r="C49" s="17">
        <v>1200000</v>
      </c>
      <c r="D49" s="17">
        <v>1059290.58</v>
      </c>
      <c r="E49" s="17">
        <v>140709.42000000001</v>
      </c>
      <c r="F49" s="5"/>
      <c r="G49" s="24">
        <f t="shared" si="0"/>
        <v>0.88274215000000011</v>
      </c>
    </row>
    <row r="50" spans="1:7" ht="57">
      <c r="A50" s="15" t="s">
        <v>86</v>
      </c>
      <c r="B50" s="16" t="s">
        <v>87</v>
      </c>
      <c r="C50" s="17">
        <v>73500</v>
      </c>
      <c r="D50" s="17">
        <v>75428.070000000007</v>
      </c>
      <c r="E50" s="17" t="s">
        <v>23</v>
      </c>
      <c r="F50" s="5"/>
      <c r="G50" s="24">
        <f t="shared" si="0"/>
        <v>1.0262322448979593</v>
      </c>
    </row>
    <row r="51" spans="1:7" ht="57">
      <c r="A51" s="15" t="s">
        <v>88</v>
      </c>
      <c r="B51" s="16" t="s">
        <v>89</v>
      </c>
      <c r="C51" s="17">
        <v>73500</v>
      </c>
      <c r="D51" s="17">
        <v>75428.070000000007</v>
      </c>
      <c r="E51" s="17" t="s">
        <v>23</v>
      </c>
      <c r="F51" s="5"/>
      <c r="G51" s="24">
        <f t="shared" si="0"/>
        <v>1.0262322448979593</v>
      </c>
    </row>
    <row r="52" spans="1:7" ht="34.5">
      <c r="A52" s="15" t="s">
        <v>90</v>
      </c>
      <c r="B52" s="16" t="s">
        <v>91</v>
      </c>
      <c r="C52" s="17">
        <v>1077000</v>
      </c>
      <c r="D52" s="17">
        <v>921465.61</v>
      </c>
      <c r="E52" s="17">
        <v>155534.39000000001</v>
      </c>
      <c r="F52" s="5"/>
      <c r="G52" s="24">
        <f t="shared" si="0"/>
        <v>0.85558552460538528</v>
      </c>
    </row>
    <row r="53" spans="1:7" ht="34.5">
      <c r="A53" s="15" t="s">
        <v>92</v>
      </c>
      <c r="B53" s="16" t="s">
        <v>93</v>
      </c>
      <c r="C53" s="17">
        <v>1077000</v>
      </c>
      <c r="D53" s="17">
        <v>921465.61</v>
      </c>
      <c r="E53" s="17">
        <v>155534.39000000001</v>
      </c>
      <c r="F53" s="5"/>
      <c r="G53" s="24">
        <f t="shared" si="0"/>
        <v>0.85558552460538528</v>
      </c>
    </row>
    <row r="54" spans="1:7" ht="23.25">
      <c r="A54" s="15" t="s">
        <v>94</v>
      </c>
      <c r="B54" s="16" t="s">
        <v>95</v>
      </c>
      <c r="C54" s="17">
        <v>110000</v>
      </c>
      <c r="D54" s="17">
        <v>37741</v>
      </c>
      <c r="E54" s="17">
        <v>72259</v>
      </c>
      <c r="F54" s="5"/>
      <c r="G54" s="24">
        <f t="shared" si="0"/>
        <v>0.34310000000000002</v>
      </c>
    </row>
    <row r="55" spans="1:7" ht="34.5">
      <c r="A55" s="15" t="s">
        <v>96</v>
      </c>
      <c r="B55" s="16" t="s">
        <v>97</v>
      </c>
      <c r="C55" s="17">
        <v>110000</v>
      </c>
      <c r="D55" s="17">
        <v>37741</v>
      </c>
      <c r="E55" s="17">
        <v>72259</v>
      </c>
      <c r="F55" s="5"/>
      <c r="G55" s="24">
        <f t="shared" si="0"/>
        <v>0.34310000000000002</v>
      </c>
    </row>
    <row r="56" spans="1:7" ht="45.75">
      <c r="A56" s="15" t="s">
        <v>98</v>
      </c>
      <c r="B56" s="16" t="s">
        <v>99</v>
      </c>
      <c r="C56" s="17">
        <v>110000</v>
      </c>
      <c r="D56" s="17">
        <v>37741</v>
      </c>
      <c r="E56" s="17">
        <v>72259</v>
      </c>
      <c r="F56" s="5"/>
      <c r="G56" s="24">
        <f t="shared" si="0"/>
        <v>0.34310000000000002</v>
      </c>
    </row>
    <row r="57" spans="1:7">
      <c r="A57" s="15" t="s">
        <v>100</v>
      </c>
      <c r="B57" s="16" t="s">
        <v>101</v>
      </c>
      <c r="C57" s="17">
        <v>663000</v>
      </c>
      <c r="D57" s="17">
        <v>364252.74</v>
      </c>
      <c r="E57" s="17">
        <v>298747.26</v>
      </c>
      <c r="F57" s="5"/>
      <c r="G57" s="24">
        <f t="shared" si="0"/>
        <v>0.54940081447963796</v>
      </c>
    </row>
    <row r="58" spans="1:7">
      <c r="A58" s="15" t="s">
        <v>102</v>
      </c>
      <c r="B58" s="16" t="s">
        <v>103</v>
      </c>
      <c r="C58" s="17">
        <v>663000</v>
      </c>
      <c r="D58" s="17">
        <v>364252.74</v>
      </c>
      <c r="E58" s="17">
        <v>298747.26</v>
      </c>
      <c r="F58" s="5"/>
      <c r="G58" s="24">
        <f t="shared" si="0"/>
        <v>0.54940081447963796</v>
      </c>
    </row>
    <row r="59" spans="1:7" ht="23.25">
      <c r="A59" s="15" t="s">
        <v>104</v>
      </c>
      <c r="B59" s="16" t="s">
        <v>105</v>
      </c>
      <c r="C59" s="17">
        <v>70000</v>
      </c>
      <c r="D59" s="17">
        <v>80215.360000000001</v>
      </c>
      <c r="E59" s="17" t="s">
        <v>23</v>
      </c>
      <c r="F59" s="5"/>
      <c r="G59" s="24">
        <f t="shared" si="0"/>
        <v>1.1459337142857142</v>
      </c>
    </row>
    <row r="60" spans="1:7">
      <c r="A60" s="15" t="s">
        <v>106</v>
      </c>
      <c r="B60" s="16" t="s">
        <v>107</v>
      </c>
      <c r="C60" s="17">
        <v>318000</v>
      </c>
      <c r="D60" s="17" t="s">
        <v>23</v>
      </c>
      <c r="E60" s="17">
        <v>318000</v>
      </c>
      <c r="F60" s="5"/>
      <c r="G60" s="24"/>
    </row>
    <row r="61" spans="1:7">
      <c r="A61" s="15" t="s">
        <v>108</v>
      </c>
      <c r="B61" s="16" t="s">
        <v>109</v>
      </c>
      <c r="C61" s="17">
        <v>275000</v>
      </c>
      <c r="D61" s="17">
        <v>284037.38</v>
      </c>
      <c r="E61" s="17" t="s">
        <v>23</v>
      </c>
      <c r="F61" s="5"/>
      <c r="G61" s="24">
        <f t="shared" si="0"/>
        <v>1.0328632</v>
      </c>
    </row>
    <row r="62" spans="1:7">
      <c r="A62" s="15" t="s">
        <v>110</v>
      </c>
      <c r="B62" s="16" t="s">
        <v>111</v>
      </c>
      <c r="C62" s="17">
        <v>275000</v>
      </c>
      <c r="D62" s="17">
        <v>284037.38</v>
      </c>
      <c r="E62" s="17" t="s">
        <v>23</v>
      </c>
      <c r="F62" s="5"/>
      <c r="G62" s="24">
        <f t="shared" si="0"/>
        <v>1.0328632</v>
      </c>
    </row>
    <row r="63" spans="1:7" ht="23.25">
      <c r="A63" s="15" t="s">
        <v>112</v>
      </c>
      <c r="B63" s="16" t="s">
        <v>113</v>
      </c>
      <c r="C63" s="17" t="s">
        <v>23</v>
      </c>
      <c r="D63" s="17">
        <v>2471.8000000000002</v>
      </c>
      <c r="E63" s="17" t="s">
        <v>23</v>
      </c>
      <c r="F63" s="5"/>
      <c r="G63" s="24"/>
    </row>
    <row r="64" spans="1:7">
      <c r="A64" s="15" t="s">
        <v>114</v>
      </c>
      <c r="B64" s="16" t="s">
        <v>115</v>
      </c>
      <c r="C64" s="17" t="s">
        <v>23</v>
      </c>
      <c r="D64" s="17">
        <v>2471.8000000000002</v>
      </c>
      <c r="E64" s="17" t="s">
        <v>23</v>
      </c>
      <c r="F64" s="5"/>
      <c r="G64" s="24"/>
    </row>
    <row r="65" spans="1:7">
      <c r="A65" s="15" t="s">
        <v>116</v>
      </c>
      <c r="B65" s="16" t="s">
        <v>117</v>
      </c>
      <c r="C65" s="17" t="s">
        <v>23</v>
      </c>
      <c r="D65" s="17">
        <v>2471.8000000000002</v>
      </c>
      <c r="E65" s="17" t="s">
        <v>23</v>
      </c>
      <c r="F65" s="5"/>
      <c r="G65" s="24"/>
    </row>
    <row r="66" spans="1:7" ht="23.25">
      <c r="A66" s="15" t="s">
        <v>118</v>
      </c>
      <c r="B66" s="16" t="s">
        <v>119</v>
      </c>
      <c r="C66" s="17" t="s">
        <v>23</v>
      </c>
      <c r="D66" s="17">
        <v>2471.8000000000002</v>
      </c>
      <c r="E66" s="17" t="s">
        <v>23</v>
      </c>
      <c r="F66" s="5"/>
      <c r="G66" s="24"/>
    </row>
    <row r="67" spans="1:7" ht="23.25">
      <c r="A67" s="15" t="s">
        <v>120</v>
      </c>
      <c r="B67" s="16" t="s">
        <v>121</v>
      </c>
      <c r="C67" s="17">
        <v>596000</v>
      </c>
      <c r="D67" s="17">
        <v>1352392.38</v>
      </c>
      <c r="E67" s="17" t="s">
        <v>23</v>
      </c>
      <c r="F67" s="5"/>
      <c r="G67" s="24">
        <f t="shared" si="0"/>
        <v>2.269114731543624</v>
      </c>
    </row>
    <row r="68" spans="1:7" ht="68.25">
      <c r="A68" s="15" t="s">
        <v>122</v>
      </c>
      <c r="B68" s="16" t="s">
        <v>123</v>
      </c>
      <c r="C68" s="17">
        <v>350000</v>
      </c>
      <c r="D68" s="17">
        <v>1099417</v>
      </c>
      <c r="E68" s="17" t="s">
        <v>23</v>
      </c>
      <c r="F68" s="5"/>
      <c r="G68" s="24">
        <f t="shared" si="0"/>
        <v>3.1411914285714286</v>
      </c>
    </row>
    <row r="69" spans="1:7" ht="79.5">
      <c r="A69" s="15" t="s">
        <v>124</v>
      </c>
      <c r="B69" s="16" t="s">
        <v>125</v>
      </c>
      <c r="C69" s="17">
        <v>350000</v>
      </c>
      <c r="D69" s="17">
        <v>1099417</v>
      </c>
      <c r="E69" s="17" t="s">
        <v>23</v>
      </c>
      <c r="F69" s="5"/>
      <c r="G69" s="24">
        <f t="shared" si="0"/>
        <v>3.1411914285714286</v>
      </c>
    </row>
    <row r="70" spans="1:7" ht="68.25">
      <c r="A70" s="15" t="s">
        <v>126</v>
      </c>
      <c r="B70" s="16" t="s">
        <v>127</v>
      </c>
      <c r="C70" s="17">
        <v>350000</v>
      </c>
      <c r="D70" s="17">
        <v>1099417</v>
      </c>
      <c r="E70" s="17" t="s">
        <v>23</v>
      </c>
      <c r="F70" s="5"/>
      <c r="G70" s="24">
        <f t="shared" si="0"/>
        <v>3.1411914285714286</v>
      </c>
    </row>
    <row r="71" spans="1:7" ht="23.25">
      <c r="A71" s="15" t="s">
        <v>128</v>
      </c>
      <c r="B71" s="16" t="s">
        <v>129</v>
      </c>
      <c r="C71" s="17">
        <v>213000</v>
      </c>
      <c r="D71" s="17">
        <v>165767.46</v>
      </c>
      <c r="E71" s="17">
        <v>47232.54</v>
      </c>
      <c r="F71" s="5"/>
      <c r="G71" s="24">
        <f t="shared" si="0"/>
        <v>0.77825098591549291</v>
      </c>
    </row>
    <row r="72" spans="1:7" ht="23.25">
      <c r="A72" s="15" t="s">
        <v>130</v>
      </c>
      <c r="B72" s="16" t="s">
        <v>131</v>
      </c>
      <c r="C72" s="17">
        <v>140000</v>
      </c>
      <c r="D72" s="17">
        <v>165767.46</v>
      </c>
      <c r="E72" s="17" t="s">
        <v>23</v>
      </c>
      <c r="F72" s="5"/>
      <c r="G72" s="24">
        <f t="shared" si="0"/>
        <v>1.1840532857142856</v>
      </c>
    </row>
    <row r="73" spans="1:7" ht="45.75">
      <c r="A73" s="15" t="s">
        <v>132</v>
      </c>
      <c r="B73" s="16" t="s">
        <v>133</v>
      </c>
      <c r="C73" s="17">
        <v>15000</v>
      </c>
      <c r="D73" s="17">
        <v>59641.59</v>
      </c>
      <c r="E73" s="17" t="s">
        <v>23</v>
      </c>
      <c r="F73" s="5"/>
      <c r="G73" s="24">
        <f t="shared" ref="G73:G136" si="1">D73/C73</f>
        <v>3.9761059999999997</v>
      </c>
    </row>
    <row r="74" spans="1:7" ht="34.5">
      <c r="A74" s="15" t="s">
        <v>134</v>
      </c>
      <c r="B74" s="16" t="s">
        <v>135</v>
      </c>
      <c r="C74" s="17">
        <v>125000</v>
      </c>
      <c r="D74" s="17">
        <v>106125.87</v>
      </c>
      <c r="E74" s="17">
        <v>18874.13</v>
      </c>
      <c r="F74" s="5"/>
      <c r="G74" s="24">
        <f t="shared" si="1"/>
        <v>0.84900695999999998</v>
      </c>
    </row>
    <row r="75" spans="1:7" ht="34.5">
      <c r="A75" s="15" t="s">
        <v>136</v>
      </c>
      <c r="B75" s="16" t="s">
        <v>137</v>
      </c>
      <c r="C75" s="17">
        <v>73000</v>
      </c>
      <c r="D75" s="17" t="s">
        <v>23</v>
      </c>
      <c r="E75" s="17">
        <v>73000</v>
      </c>
      <c r="F75" s="5"/>
      <c r="G75" s="24"/>
    </row>
    <row r="76" spans="1:7" ht="45.75">
      <c r="A76" s="15" t="s">
        <v>138</v>
      </c>
      <c r="B76" s="16" t="s">
        <v>139</v>
      </c>
      <c r="C76" s="17">
        <v>73000</v>
      </c>
      <c r="D76" s="17" t="s">
        <v>23</v>
      </c>
      <c r="E76" s="17">
        <v>73000</v>
      </c>
      <c r="F76" s="5"/>
      <c r="G76" s="24"/>
    </row>
    <row r="77" spans="1:7" ht="57">
      <c r="A77" s="15" t="s">
        <v>140</v>
      </c>
      <c r="B77" s="16" t="s">
        <v>141</v>
      </c>
      <c r="C77" s="17">
        <v>33000</v>
      </c>
      <c r="D77" s="17">
        <v>87207.92</v>
      </c>
      <c r="E77" s="17" t="s">
        <v>23</v>
      </c>
      <c r="F77" s="5"/>
      <c r="G77" s="24">
        <f t="shared" si="1"/>
        <v>2.6426642424242424</v>
      </c>
    </row>
    <row r="78" spans="1:7" ht="57">
      <c r="A78" s="15" t="s">
        <v>142</v>
      </c>
      <c r="B78" s="16" t="s">
        <v>143</v>
      </c>
      <c r="C78" s="17">
        <v>33000</v>
      </c>
      <c r="D78" s="17">
        <v>87207.92</v>
      </c>
      <c r="E78" s="17" t="s">
        <v>23</v>
      </c>
      <c r="F78" s="5"/>
      <c r="G78" s="24">
        <f t="shared" si="1"/>
        <v>2.6426642424242424</v>
      </c>
    </row>
    <row r="79" spans="1:7" ht="79.5">
      <c r="A79" s="15" t="s">
        <v>144</v>
      </c>
      <c r="B79" s="16" t="s">
        <v>145</v>
      </c>
      <c r="C79" s="17">
        <v>3000</v>
      </c>
      <c r="D79" s="17">
        <v>21851.72</v>
      </c>
      <c r="E79" s="17" t="s">
        <v>23</v>
      </c>
      <c r="F79" s="5"/>
      <c r="G79" s="24">
        <f t="shared" si="1"/>
        <v>7.2839066666666668</v>
      </c>
    </row>
    <row r="80" spans="1:7" ht="68.25">
      <c r="A80" s="15" t="s">
        <v>146</v>
      </c>
      <c r="B80" s="16" t="s">
        <v>147</v>
      </c>
      <c r="C80" s="17">
        <v>30000</v>
      </c>
      <c r="D80" s="17">
        <v>65356.2</v>
      </c>
      <c r="E80" s="17" t="s">
        <v>23</v>
      </c>
      <c r="F80" s="5"/>
      <c r="G80" s="24">
        <f t="shared" si="1"/>
        <v>2.1785399999999999</v>
      </c>
    </row>
    <row r="81" spans="1:7">
      <c r="A81" s="15" t="s">
        <v>148</v>
      </c>
      <c r="B81" s="16" t="s">
        <v>149</v>
      </c>
      <c r="C81" s="17">
        <v>205120</v>
      </c>
      <c r="D81" s="17">
        <v>305340.25</v>
      </c>
      <c r="E81" s="17" t="s">
        <v>23</v>
      </c>
      <c r="F81" s="5"/>
      <c r="G81" s="24">
        <f t="shared" si="1"/>
        <v>1.4885932624804992</v>
      </c>
    </row>
    <row r="82" spans="1:7" ht="34.5">
      <c r="A82" s="15" t="s">
        <v>150</v>
      </c>
      <c r="B82" s="16" t="s">
        <v>151</v>
      </c>
      <c r="C82" s="17">
        <v>205120</v>
      </c>
      <c r="D82" s="17">
        <v>304247.05</v>
      </c>
      <c r="E82" s="17" t="s">
        <v>23</v>
      </c>
      <c r="F82" s="5"/>
      <c r="G82" s="24">
        <f t="shared" si="1"/>
        <v>1.483263699297972</v>
      </c>
    </row>
    <row r="83" spans="1:7" ht="45.75">
      <c r="A83" s="15" t="s">
        <v>152</v>
      </c>
      <c r="B83" s="16" t="s">
        <v>153</v>
      </c>
      <c r="C83" s="17">
        <v>500</v>
      </c>
      <c r="D83" s="17">
        <v>1125.75</v>
      </c>
      <c r="E83" s="17" t="s">
        <v>23</v>
      </c>
      <c r="F83" s="5"/>
      <c r="G83" s="24">
        <f t="shared" si="1"/>
        <v>2.2515000000000001</v>
      </c>
    </row>
    <row r="84" spans="1:7" ht="68.25">
      <c r="A84" s="15" t="s">
        <v>154</v>
      </c>
      <c r="B84" s="16" t="s">
        <v>155</v>
      </c>
      <c r="C84" s="17">
        <v>500</v>
      </c>
      <c r="D84" s="17">
        <v>1125.75</v>
      </c>
      <c r="E84" s="17" t="s">
        <v>23</v>
      </c>
      <c r="F84" s="5"/>
      <c r="G84" s="24">
        <f t="shared" si="1"/>
        <v>2.2515000000000001</v>
      </c>
    </row>
    <row r="85" spans="1:7" ht="57">
      <c r="A85" s="15" t="s">
        <v>156</v>
      </c>
      <c r="B85" s="16" t="s">
        <v>157</v>
      </c>
      <c r="C85" s="17">
        <v>800</v>
      </c>
      <c r="D85" s="17">
        <v>8750</v>
      </c>
      <c r="E85" s="17" t="s">
        <v>23</v>
      </c>
      <c r="F85" s="5"/>
      <c r="G85" s="24">
        <f t="shared" si="1"/>
        <v>10.9375</v>
      </c>
    </row>
    <row r="86" spans="1:7" ht="79.5">
      <c r="A86" s="15" t="s">
        <v>158</v>
      </c>
      <c r="B86" s="16" t="s">
        <v>159</v>
      </c>
      <c r="C86" s="17">
        <v>800</v>
      </c>
      <c r="D86" s="17">
        <v>8750</v>
      </c>
      <c r="E86" s="17" t="s">
        <v>23</v>
      </c>
      <c r="F86" s="5"/>
      <c r="G86" s="24">
        <f t="shared" si="1"/>
        <v>10.9375</v>
      </c>
    </row>
    <row r="87" spans="1:7" ht="45.75">
      <c r="A87" s="15" t="s">
        <v>160</v>
      </c>
      <c r="B87" s="16" t="s">
        <v>161</v>
      </c>
      <c r="C87" s="17">
        <v>1000</v>
      </c>
      <c r="D87" s="17">
        <v>300</v>
      </c>
      <c r="E87" s="17">
        <v>700</v>
      </c>
      <c r="F87" s="5"/>
      <c r="G87" s="24">
        <f t="shared" si="1"/>
        <v>0.3</v>
      </c>
    </row>
    <row r="88" spans="1:7" ht="68.25">
      <c r="A88" s="15" t="s">
        <v>162</v>
      </c>
      <c r="B88" s="16" t="s">
        <v>163</v>
      </c>
      <c r="C88" s="17">
        <v>1000</v>
      </c>
      <c r="D88" s="17">
        <v>300</v>
      </c>
      <c r="E88" s="17">
        <v>700</v>
      </c>
      <c r="F88" s="5"/>
      <c r="G88" s="24">
        <f t="shared" si="1"/>
        <v>0.3</v>
      </c>
    </row>
    <row r="89" spans="1:7" ht="45.75">
      <c r="A89" s="15" t="s">
        <v>164</v>
      </c>
      <c r="B89" s="16" t="s">
        <v>165</v>
      </c>
      <c r="C89" s="17">
        <v>10000</v>
      </c>
      <c r="D89" s="17">
        <v>7330.45</v>
      </c>
      <c r="E89" s="17">
        <v>2669.55</v>
      </c>
      <c r="F89" s="5"/>
      <c r="G89" s="24">
        <f t="shared" si="1"/>
        <v>0.73304499999999995</v>
      </c>
    </row>
    <row r="90" spans="1:7" ht="68.25">
      <c r="A90" s="15" t="s">
        <v>166</v>
      </c>
      <c r="B90" s="16" t="s">
        <v>167</v>
      </c>
      <c r="C90" s="17">
        <v>10000</v>
      </c>
      <c r="D90" s="17">
        <v>7330.45</v>
      </c>
      <c r="E90" s="17">
        <v>2669.55</v>
      </c>
      <c r="F90" s="5"/>
      <c r="G90" s="24">
        <f t="shared" si="1"/>
        <v>0.73304499999999995</v>
      </c>
    </row>
    <row r="91" spans="1:7" ht="45.75">
      <c r="A91" s="15" t="s">
        <v>168</v>
      </c>
      <c r="B91" s="16" t="s">
        <v>169</v>
      </c>
      <c r="C91" s="17">
        <v>10000</v>
      </c>
      <c r="D91" s="17" t="s">
        <v>23</v>
      </c>
      <c r="E91" s="17">
        <v>10000</v>
      </c>
      <c r="F91" s="5"/>
      <c r="G91" s="24"/>
    </row>
    <row r="92" spans="1:7" ht="68.25">
      <c r="A92" s="15" t="s">
        <v>170</v>
      </c>
      <c r="B92" s="16" t="s">
        <v>171</v>
      </c>
      <c r="C92" s="17">
        <v>10000</v>
      </c>
      <c r="D92" s="17" t="s">
        <v>23</v>
      </c>
      <c r="E92" s="17">
        <v>10000</v>
      </c>
      <c r="F92" s="5"/>
      <c r="G92" s="24"/>
    </row>
    <row r="93" spans="1:7" ht="57">
      <c r="A93" s="15" t="s">
        <v>172</v>
      </c>
      <c r="B93" s="16" t="s">
        <v>173</v>
      </c>
      <c r="C93" s="17" t="s">
        <v>23</v>
      </c>
      <c r="D93" s="17">
        <v>1350</v>
      </c>
      <c r="E93" s="17" t="s">
        <v>23</v>
      </c>
      <c r="F93" s="5"/>
      <c r="G93" s="24"/>
    </row>
    <row r="94" spans="1:7" ht="90.75">
      <c r="A94" s="15" t="s">
        <v>174</v>
      </c>
      <c r="B94" s="16" t="s">
        <v>175</v>
      </c>
      <c r="C94" s="17" t="s">
        <v>23</v>
      </c>
      <c r="D94" s="17">
        <v>1350</v>
      </c>
      <c r="E94" s="17" t="s">
        <v>23</v>
      </c>
      <c r="F94" s="5"/>
      <c r="G94" s="24"/>
    </row>
    <row r="95" spans="1:7" ht="45.75">
      <c r="A95" s="15" t="s">
        <v>176</v>
      </c>
      <c r="B95" s="16" t="s">
        <v>177</v>
      </c>
      <c r="C95" s="17">
        <v>3000</v>
      </c>
      <c r="D95" s="17">
        <v>839.54</v>
      </c>
      <c r="E95" s="17">
        <v>2160.46</v>
      </c>
      <c r="F95" s="5"/>
      <c r="G95" s="24">
        <f t="shared" si="1"/>
        <v>0.27984666666666663</v>
      </c>
    </row>
    <row r="96" spans="1:7" ht="68.25">
      <c r="A96" s="15" t="s">
        <v>178</v>
      </c>
      <c r="B96" s="16" t="s">
        <v>179</v>
      </c>
      <c r="C96" s="17">
        <v>3000</v>
      </c>
      <c r="D96" s="17">
        <v>839.54</v>
      </c>
      <c r="E96" s="17">
        <v>2160.46</v>
      </c>
      <c r="F96" s="5"/>
      <c r="G96" s="24">
        <f t="shared" si="1"/>
        <v>0.27984666666666663</v>
      </c>
    </row>
    <row r="97" spans="1:7" ht="45.75">
      <c r="A97" s="15" t="s">
        <v>180</v>
      </c>
      <c r="B97" s="16" t="s">
        <v>181</v>
      </c>
      <c r="C97" s="17">
        <v>20000</v>
      </c>
      <c r="D97" s="17">
        <v>99800</v>
      </c>
      <c r="E97" s="17" t="s">
        <v>23</v>
      </c>
      <c r="F97" s="5"/>
      <c r="G97" s="24">
        <f t="shared" si="1"/>
        <v>4.99</v>
      </c>
    </row>
    <row r="98" spans="1:7" ht="57">
      <c r="A98" s="15" t="s">
        <v>182</v>
      </c>
      <c r="B98" s="16" t="s">
        <v>183</v>
      </c>
      <c r="C98" s="17">
        <v>20000</v>
      </c>
      <c r="D98" s="17">
        <v>99800</v>
      </c>
      <c r="E98" s="17" t="s">
        <v>23</v>
      </c>
      <c r="F98" s="5"/>
      <c r="G98" s="24">
        <f t="shared" si="1"/>
        <v>4.99</v>
      </c>
    </row>
    <row r="99" spans="1:7" ht="57">
      <c r="A99" s="15" t="s">
        <v>184</v>
      </c>
      <c r="B99" s="16" t="s">
        <v>185</v>
      </c>
      <c r="C99" s="17">
        <v>159820</v>
      </c>
      <c r="D99" s="17">
        <v>184751.31</v>
      </c>
      <c r="E99" s="17" t="s">
        <v>23</v>
      </c>
      <c r="F99" s="5"/>
      <c r="G99" s="24">
        <f t="shared" si="1"/>
        <v>1.1559961832061068</v>
      </c>
    </row>
    <row r="100" spans="1:7" ht="68.25">
      <c r="A100" s="15" t="s">
        <v>186</v>
      </c>
      <c r="B100" s="16" t="s">
        <v>187</v>
      </c>
      <c r="C100" s="17">
        <v>159820</v>
      </c>
      <c r="D100" s="17">
        <v>184751.31</v>
      </c>
      <c r="E100" s="17" t="s">
        <v>23</v>
      </c>
      <c r="F100" s="5"/>
      <c r="G100" s="24">
        <f t="shared" si="1"/>
        <v>1.1559961832061068</v>
      </c>
    </row>
    <row r="101" spans="1:7" ht="90.75">
      <c r="A101" s="15" t="s">
        <v>188</v>
      </c>
      <c r="B101" s="16" t="s">
        <v>189</v>
      </c>
      <c r="C101" s="17" t="s">
        <v>23</v>
      </c>
      <c r="D101" s="17">
        <v>468.2</v>
      </c>
      <c r="E101" s="17" t="s">
        <v>23</v>
      </c>
      <c r="F101" s="5"/>
      <c r="G101" s="24"/>
    </row>
    <row r="102" spans="1:7" ht="45.75">
      <c r="A102" s="15" t="s">
        <v>190</v>
      </c>
      <c r="B102" s="16" t="s">
        <v>191</v>
      </c>
      <c r="C102" s="17" t="s">
        <v>23</v>
      </c>
      <c r="D102" s="17">
        <v>468.2</v>
      </c>
      <c r="E102" s="17" t="s">
        <v>23</v>
      </c>
      <c r="F102" s="5"/>
      <c r="G102" s="24"/>
    </row>
    <row r="103" spans="1:7" ht="57">
      <c r="A103" s="15" t="s">
        <v>192</v>
      </c>
      <c r="B103" s="16" t="s">
        <v>193</v>
      </c>
      <c r="C103" s="17" t="s">
        <v>23</v>
      </c>
      <c r="D103" s="17">
        <v>468.2</v>
      </c>
      <c r="E103" s="17" t="s">
        <v>23</v>
      </c>
      <c r="F103" s="5"/>
      <c r="G103" s="24"/>
    </row>
    <row r="104" spans="1:7" ht="23.25">
      <c r="A104" s="15" t="s">
        <v>194</v>
      </c>
      <c r="B104" s="16" t="s">
        <v>195</v>
      </c>
      <c r="C104" s="17" t="s">
        <v>23</v>
      </c>
      <c r="D104" s="17">
        <v>625</v>
      </c>
      <c r="E104" s="17" t="s">
        <v>23</v>
      </c>
      <c r="F104" s="5"/>
      <c r="G104" s="24"/>
    </row>
    <row r="105" spans="1:7" ht="57">
      <c r="A105" s="15" t="s">
        <v>196</v>
      </c>
      <c r="B105" s="16" t="s">
        <v>197</v>
      </c>
      <c r="C105" s="17" t="s">
        <v>23</v>
      </c>
      <c r="D105" s="17">
        <v>625</v>
      </c>
      <c r="E105" s="17" t="s">
        <v>23</v>
      </c>
      <c r="F105" s="5"/>
      <c r="G105" s="24"/>
    </row>
    <row r="106" spans="1:7" ht="57">
      <c r="A106" s="15" t="s">
        <v>198</v>
      </c>
      <c r="B106" s="16" t="s">
        <v>199</v>
      </c>
      <c r="C106" s="17" t="s">
        <v>23</v>
      </c>
      <c r="D106" s="17">
        <v>625</v>
      </c>
      <c r="E106" s="17" t="s">
        <v>23</v>
      </c>
      <c r="F106" s="5"/>
      <c r="G106" s="24"/>
    </row>
    <row r="107" spans="1:7">
      <c r="A107" s="15" t="s">
        <v>200</v>
      </c>
      <c r="B107" s="16" t="s">
        <v>201</v>
      </c>
      <c r="C107" s="17">
        <v>635364.4</v>
      </c>
      <c r="D107" s="17">
        <v>559387.02</v>
      </c>
      <c r="E107" s="17">
        <v>75977.38</v>
      </c>
      <c r="F107" s="5"/>
      <c r="G107" s="24">
        <f t="shared" si="1"/>
        <v>0.88041920510497595</v>
      </c>
    </row>
    <row r="108" spans="1:7">
      <c r="A108" s="15" t="s">
        <v>202</v>
      </c>
      <c r="B108" s="16" t="s">
        <v>203</v>
      </c>
      <c r="C108" s="17">
        <v>635364.4</v>
      </c>
      <c r="D108" s="17">
        <v>559387.02</v>
      </c>
      <c r="E108" s="17">
        <v>75977.38</v>
      </c>
      <c r="F108" s="5"/>
      <c r="G108" s="24">
        <f t="shared" si="1"/>
        <v>0.88041920510497595</v>
      </c>
    </row>
    <row r="109" spans="1:7" ht="23.25">
      <c r="A109" s="15" t="s">
        <v>204</v>
      </c>
      <c r="B109" s="16" t="s">
        <v>205</v>
      </c>
      <c r="C109" s="17">
        <v>635364.4</v>
      </c>
      <c r="D109" s="17">
        <v>559387.02</v>
      </c>
      <c r="E109" s="17">
        <v>75977.38</v>
      </c>
      <c r="F109" s="5"/>
      <c r="G109" s="24">
        <f t="shared" si="1"/>
        <v>0.88041920510497595</v>
      </c>
    </row>
    <row r="110" spans="1:7">
      <c r="A110" s="15" t="s">
        <v>206</v>
      </c>
      <c r="B110" s="16" t="s">
        <v>207</v>
      </c>
      <c r="C110" s="17">
        <v>560566133.53999996</v>
      </c>
      <c r="D110" s="17">
        <v>426551783.06999999</v>
      </c>
      <c r="E110" s="17">
        <v>134014350.47</v>
      </c>
      <c r="F110" s="5"/>
      <c r="G110" s="24">
        <f t="shared" si="1"/>
        <v>0.76093034799713388</v>
      </c>
    </row>
    <row r="111" spans="1:7" ht="23.25">
      <c r="A111" s="15" t="s">
        <v>208</v>
      </c>
      <c r="B111" s="16" t="s">
        <v>209</v>
      </c>
      <c r="C111" s="17">
        <v>560566133.53999996</v>
      </c>
      <c r="D111" s="17">
        <v>426798474.26999998</v>
      </c>
      <c r="E111" s="17">
        <v>133767659.27</v>
      </c>
      <c r="F111" s="5"/>
      <c r="G111" s="24">
        <f t="shared" si="1"/>
        <v>0.76137042310199643</v>
      </c>
    </row>
    <row r="112" spans="1:7" ht="23.25">
      <c r="A112" s="15" t="s">
        <v>210</v>
      </c>
      <c r="B112" s="16" t="s">
        <v>211</v>
      </c>
      <c r="C112" s="17">
        <v>204533112</v>
      </c>
      <c r="D112" s="17">
        <v>150500000</v>
      </c>
      <c r="E112" s="17">
        <v>54033112</v>
      </c>
      <c r="F112" s="5"/>
      <c r="G112" s="24">
        <f t="shared" si="1"/>
        <v>0.73582217826911078</v>
      </c>
    </row>
    <row r="113" spans="1:7">
      <c r="A113" s="15" t="s">
        <v>212</v>
      </c>
      <c r="B113" s="16" t="s">
        <v>213</v>
      </c>
      <c r="C113" s="17">
        <v>191103672</v>
      </c>
      <c r="D113" s="17">
        <v>150500000</v>
      </c>
      <c r="E113" s="17">
        <v>40603672</v>
      </c>
      <c r="F113" s="5"/>
      <c r="G113" s="24">
        <f t="shared" si="1"/>
        <v>0.78753065508861597</v>
      </c>
    </row>
    <row r="114" spans="1:7" ht="34.5">
      <c r="A114" s="15" t="s">
        <v>214</v>
      </c>
      <c r="B114" s="16" t="s">
        <v>215</v>
      </c>
      <c r="C114" s="17">
        <v>191103672</v>
      </c>
      <c r="D114" s="17">
        <v>150500000</v>
      </c>
      <c r="E114" s="17">
        <v>40603672</v>
      </c>
      <c r="F114" s="5"/>
      <c r="G114" s="24">
        <f t="shared" si="1"/>
        <v>0.78753065508861597</v>
      </c>
    </row>
    <row r="115" spans="1:7" ht="23.25">
      <c r="A115" s="15" t="s">
        <v>216</v>
      </c>
      <c r="B115" s="16" t="s">
        <v>217</v>
      </c>
      <c r="C115" s="17">
        <v>13429440</v>
      </c>
      <c r="D115" s="17" t="s">
        <v>23</v>
      </c>
      <c r="E115" s="17">
        <v>13429440</v>
      </c>
      <c r="F115" s="5"/>
      <c r="G115" s="24"/>
    </row>
    <row r="116" spans="1:7" ht="23.25">
      <c r="A116" s="15" t="s">
        <v>218</v>
      </c>
      <c r="B116" s="16" t="s">
        <v>219</v>
      </c>
      <c r="C116" s="17">
        <v>13429440</v>
      </c>
      <c r="D116" s="17" t="s">
        <v>23</v>
      </c>
      <c r="E116" s="17">
        <v>13429440</v>
      </c>
      <c r="F116" s="5"/>
      <c r="G116" s="24"/>
    </row>
    <row r="117" spans="1:7" ht="23.25">
      <c r="A117" s="15" t="s">
        <v>220</v>
      </c>
      <c r="B117" s="16" t="s">
        <v>221</v>
      </c>
      <c r="C117" s="17">
        <v>171722454.47</v>
      </c>
      <c r="D117" s="17">
        <v>139047508.03999999</v>
      </c>
      <c r="E117" s="17">
        <v>32674946.43</v>
      </c>
      <c r="F117" s="5"/>
      <c r="G117" s="24">
        <f t="shared" si="1"/>
        <v>0.80972234218962702</v>
      </c>
    </row>
    <row r="118" spans="1:7" ht="45.75">
      <c r="A118" s="15" t="s">
        <v>222</v>
      </c>
      <c r="B118" s="16" t="s">
        <v>223</v>
      </c>
      <c r="C118" s="17">
        <v>4035595</v>
      </c>
      <c r="D118" s="17">
        <v>2813600</v>
      </c>
      <c r="E118" s="17">
        <v>1221995</v>
      </c>
      <c r="F118" s="5"/>
      <c r="G118" s="24">
        <f t="shared" si="1"/>
        <v>0.69719582862006713</v>
      </c>
    </row>
    <row r="119" spans="1:7" ht="57">
      <c r="A119" s="15" t="s">
        <v>224</v>
      </c>
      <c r="B119" s="16" t="s">
        <v>225</v>
      </c>
      <c r="C119" s="17">
        <v>4035595</v>
      </c>
      <c r="D119" s="17">
        <v>2813600</v>
      </c>
      <c r="E119" s="17">
        <v>1221995</v>
      </c>
      <c r="F119" s="5"/>
      <c r="G119" s="24">
        <f t="shared" si="1"/>
        <v>0.69719582862006713</v>
      </c>
    </row>
    <row r="120" spans="1:7" ht="57">
      <c r="A120" s="15" t="s">
        <v>226</v>
      </c>
      <c r="B120" s="16" t="s">
        <v>227</v>
      </c>
      <c r="C120" s="17">
        <v>969704.08</v>
      </c>
      <c r="D120" s="17" t="s">
        <v>23</v>
      </c>
      <c r="E120" s="17">
        <v>969704.08</v>
      </c>
      <c r="F120" s="5"/>
      <c r="G120" s="24"/>
    </row>
    <row r="121" spans="1:7" ht="68.25">
      <c r="A121" s="15" t="s">
        <v>228</v>
      </c>
      <c r="B121" s="16" t="s">
        <v>229</v>
      </c>
      <c r="C121" s="17">
        <v>969704.08</v>
      </c>
      <c r="D121" s="17" t="s">
        <v>23</v>
      </c>
      <c r="E121" s="17">
        <v>969704.08</v>
      </c>
      <c r="F121" s="5"/>
      <c r="G121" s="24"/>
    </row>
    <row r="122" spans="1:7">
      <c r="A122" s="15" t="s">
        <v>230</v>
      </c>
      <c r="B122" s="16" t="s">
        <v>231</v>
      </c>
      <c r="C122" s="17">
        <v>166717155.38999999</v>
      </c>
      <c r="D122" s="17">
        <v>136233908.03999999</v>
      </c>
      <c r="E122" s="17">
        <v>30483247.350000001</v>
      </c>
      <c r="F122" s="5"/>
      <c r="G122" s="24">
        <f t="shared" si="1"/>
        <v>0.81715590528946591</v>
      </c>
    </row>
    <row r="123" spans="1:7">
      <c r="A123" s="15" t="s">
        <v>232</v>
      </c>
      <c r="B123" s="16" t="s">
        <v>233</v>
      </c>
      <c r="C123" s="17">
        <v>166717155.38999999</v>
      </c>
      <c r="D123" s="17">
        <v>136233908.03999999</v>
      </c>
      <c r="E123" s="17">
        <v>30483247.350000001</v>
      </c>
      <c r="F123" s="5"/>
      <c r="G123" s="24">
        <f t="shared" si="1"/>
        <v>0.81715590528946591</v>
      </c>
    </row>
    <row r="124" spans="1:7" ht="23.25">
      <c r="A124" s="15" t="s">
        <v>234</v>
      </c>
      <c r="B124" s="16" t="s">
        <v>235</v>
      </c>
      <c r="C124" s="17">
        <v>179459315.06999999</v>
      </c>
      <c r="D124" s="17">
        <v>132826585.38</v>
      </c>
      <c r="E124" s="17">
        <v>46632729.689999998</v>
      </c>
      <c r="F124" s="5"/>
      <c r="G124" s="24">
        <f t="shared" si="1"/>
        <v>0.74014873693343575</v>
      </c>
    </row>
    <row r="125" spans="1:7" ht="23.25">
      <c r="A125" s="15" t="s">
        <v>236</v>
      </c>
      <c r="B125" s="16" t="s">
        <v>237</v>
      </c>
      <c r="C125" s="17">
        <v>24148152.699999999</v>
      </c>
      <c r="D125" s="17">
        <v>14830076.949999999</v>
      </c>
      <c r="E125" s="17">
        <v>9318075.75</v>
      </c>
      <c r="F125" s="5"/>
      <c r="G125" s="24">
        <f t="shared" si="1"/>
        <v>0.6141288376895182</v>
      </c>
    </row>
    <row r="126" spans="1:7" ht="34.5">
      <c r="A126" s="15" t="s">
        <v>238</v>
      </c>
      <c r="B126" s="16" t="s">
        <v>239</v>
      </c>
      <c r="C126" s="17">
        <v>24148152.699999999</v>
      </c>
      <c r="D126" s="17">
        <v>14830076.949999999</v>
      </c>
      <c r="E126" s="17">
        <v>9318075.75</v>
      </c>
      <c r="F126" s="5"/>
      <c r="G126" s="24">
        <f t="shared" si="1"/>
        <v>0.6141288376895182</v>
      </c>
    </row>
    <row r="127" spans="1:7" ht="34.5">
      <c r="A127" s="15" t="s">
        <v>240</v>
      </c>
      <c r="B127" s="16" t="s">
        <v>241</v>
      </c>
      <c r="C127" s="17">
        <v>19971700</v>
      </c>
      <c r="D127" s="17">
        <v>12983126.439999999</v>
      </c>
      <c r="E127" s="17">
        <v>6988573.5599999996</v>
      </c>
      <c r="F127" s="5"/>
      <c r="G127" s="24">
        <f t="shared" si="1"/>
        <v>0.65007617979440901</v>
      </c>
    </row>
    <row r="128" spans="1:7" ht="34.5">
      <c r="A128" s="15" t="s">
        <v>242</v>
      </c>
      <c r="B128" s="16" t="s">
        <v>243</v>
      </c>
      <c r="C128" s="17">
        <v>19971700</v>
      </c>
      <c r="D128" s="17">
        <v>12983126.439999999</v>
      </c>
      <c r="E128" s="17">
        <v>6988573.5599999996</v>
      </c>
      <c r="F128" s="5"/>
      <c r="G128" s="24">
        <f t="shared" si="1"/>
        <v>0.65007617979440901</v>
      </c>
    </row>
    <row r="129" spans="1:7" ht="57">
      <c r="A129" s="15" t="s">
        <v>244</v>
      </c>
      <c r="B129" s="16" t="s">
        <v>245</v>
      </c>
      <c r="C129" s="17">
        <v>1631200</v>
      </c>
      <c r="D129" s="17">
        <v>731010.02</v>
      </c>
      <c r="E129" s="17">
        <v>900189.98</v>
      </c>
      <c r="F129" s="5"/>
      <c r="G129" s="24">
        <f t="shared" si="1"/>
        <v>0.44814248406081414</v>
      </c>
    </row>
    <row r="130" spans="1:7" ht="57">
      <c r="A130" s="15" t="s">
        <v>246</v>
      </c>
      <c r="B130" s="16" t="s">
        <v>247</v>
      </c>
      <c r="C130" s="17">
        <v>1631200</v>
      </c>
      <c r="D130" s="17">
        <v>731010.02</v>
      </c>
      <c r="E130" s="17">
        <v>900189.98</v>
      </c>
      <c r="F130" s="5"/>
      <c r="G130" s="24">
        <f t="shared" si="1"/>
        <v>0.44814248406081414</v>
      </c>
    </row>
    <row r="131" spans="1:7" ht="45.75">
      <c r="A131" s="15" t="s">
        <v>248</v>
      </c>
      <c r="B131" s="16" t="s">
        <v>249</v>
      </c>
      <c r="C131" s="17">
        <v>2027400</v>
      </c>
      <c r="D131" s="17">
        <v>675795</v>
      </c>
      <c r="E131" s="17">
        <v>1351605</v>
      </c>
      <c r="F131" s="5"/>
      <c r="G131" s="24">
        <f t="shared" si="1"/>
        <v>0.33333086712044985</v>
      </c>
    </row>
    <row r="132" spans="1:7" ht="45.75">
      <c r="A132" s="15" t="s">
        <v>250</v>
      </c>
      <c r="B132" s="16" t="s">
        <v>251</v>
      </c>
      <c r="C132" s="17">
        <v>2027400</v>
      </c>
      <c r="D132" s="17">
        <v>675795</v>
      </c>
      <c r="E132" s="17">
        <v>1351605</v>
      </c>
      <c r="F132" s="5"/>
      <c r="G132" s="24">
        <f t="shared" si="1"/>
        <v>0.33333086712044985</v>
      </c>
    </row>
    <row r="133" spans="1:7" ht="45.75">
      <c r="A133" s="15" t="s">
        <v>252</v>
      </c>
      <c r="B133" s="16" t="s">
        <v>253</v>
      </c>
      <c r="C133" s="17">
        <v>4976.37</v>
      </c>
      <c r="D133" s="17">
        <v>4976.37</v>
      </c>
      <c r="E133" s="17" t="s">
        <v>23</v>
      </c>
      <c r="F133" s="5"/>
      <c r="G133" s="24">
        <f t="shared" si="1"/>
        <v>1</v>
      </c>
    </row>
    <row r="134" spans="1:7" ht="45.75">
      <c r="A134" s="15" t="s">
        <v>254</v>
      </c>
      <c r="B134" s="16" t="s">
        <v>255</v>
      </c>
      <c r="C134" s="17">
        <v>4976.37</v>
      </c>
      <c r="D134" s="17">
        <v>4976.37</v>
      </c>
      <c r="E134" s="17" t="s">
        <v>23</v>
      </c>
      <c r="F134" s="5"/>
      <c r="G134" s="24">
        <f t="shared" si="1"/>
        <v>1</v>
      </c>
    </row>
    <row r="135" spans="1:7" ht="23.25">
      <c r="A135" s="15" t="s">
        <v>256</v>
      </c>
      <c r="B135" s="16" t="s">
        <v>257</v>
      </c>
      <c r="C135" s="17">
        <v>1983686</v>
      </c>
      <c r="D135" s="17">
        <v>886400.6</v>
      </c>
      <c r="E135" s="17">
        <v>1097285.3999999999</v>
      </c>
      <c r="F135" s="5"/>
      <c r="G135" s="24">
        <f t="shared" si="1"/>
        <v>0.44684521643042296</v>
      </c>
    </row>
    <row r="136" spans="1:7" ht="34.5">
      <c r="A136" s="15" t="s">
        <v>258</v>
      </c>
      <c r="B136" s="16" t="s">
        <v>259</v>
      </c>
      <c r="C136" s="17">
        <v>1983686</v>
      </c>
      <c r="D136" s="17">
        <v>886400.6</v>
      </c>
      <c r="E136" s="17">
        <v>1097285.3999999999</v>
      </c>
      <c r="F136" s="5"/>
      <c r="G136" s="24">
        <f t="shared" si="1"/>
        <v>0.44684521643042296</v>
      </c>
    </row>
    <row r="137" spans="1:7">
      <c r="A137" s="15" t="s">
        <v>260</v>
      </c>
      <c r="B137" s="16" t="s">
        <v>261</v>
      </c>
      <c r="C137" s="17">
        <v>129692200</v>
      </c>
      <c r="D137" s="17">
        <v>102715200</v>
      </c>
      <c r="E137" s="17">
        <v>26977000</v>
      </c>
      <c r="F137" s="5"/>
      <c r="G137" s="24">
        <f t="shared" ref="G137:G146" si="2">D137/C137</f>
        <v>0.79199211671943259</v>
      </c>
    </row>
    <row r="138" spans="1:7">
      <c r="A138" s="15" t="s">
        <v>262</v>
      </c>
      <c r="B138" s="16" t="s">
        <v>263</v>
      </c>
      <c r="C138" s="17">
        <v>129692200</v>
      </c>
      <c r="D138" s="17">
        <v>102715200</v>
      </c>
      <c r="E138" s="17">
        <v>26977000</v>
      </c>
      <c r="F138" s="5"/>
      <c r="G138" s="24">
        <f t="shared" si="2"/>
        <v>0.79199211671943259</v>
      </c>
    </row>
    <row r="139" spans="1:7">
      <c r="A139" s="15" t="s">
        <v>264</v>
      </c>
      <c r="B139" s="16" t="s">
        <v>265</v>
      </c>
      <c r="C139" s="17">
        <v>4851252</v>
      </c>
      <c r="D139" s="17">
        <v>4424380.8499999996</v>
      </c>
      <c r="E139" s="17">
        <v>426871.15</v>
      </c>
      <c r="F139" s="5"/>
      <c r="G139" s="24">
        <f t="shared" si="2"/>
        <v>0.91200804452129047</v>
      </c>
    </row>
    <row r="140" spans="1:7" ht="45.75">
      <c r="A140" s="15" t="s">
        <v>266</v>
      </c>
      <c r="B140" s="16" t="s">
        <v>267</v>
      </c>
      <c r="C140" s="17">
        <v>4851252</v>
      </c>
      <c r="D140" s="17">
        <v>3350668</v>
      </c>
      <c r="E140" s="17">
        <v>1500584</v>
      </c>
      <c r="F140" s="5"/>
      <c r="G140" s="24">
        <f t="shared" si="2"/>
        <v>0.69068108603717149</v>
      </c>
    </row>
    <row r="141" spans="1:7" ht="57">
      <c r="A141" s="15" t="s">
        <v>268</v>
      </c>
      <c r="B141" s="16" t="s">
        <v>269</v>
      </c>
      <c r="C141" s="17">
        <v>4851252</v>
      </c>
      <c r="D141" s="17">
        <v>3350668</v>
      </c>
      <c r="E141" s="17">
        <v>1500584</v>
      </c>
      <c r="F141" s="5"/>
      <c r="G141" s="24">
        <f t="shared" si="2"/>
        <v>0.69068108603717149</v>
      </c>
    </row>
    <row r="142" spans="1:7" ht="23.25">
      <c r="A142" s="15" t="s">
        <v>270</v>
      </c>
      <c r="B142" s="16" t="s">
        <v>271</v>
      </c>
      <c r="C142" s="17" t="s">
        <v>23</v>
      </c>
      <c r="D142" s="17">
        <v>1073712.8500000001</v>
      </c>
      <c r="E142" s="17" t="s">
        <v>23</v>
      </c>
      <c r="F142" s="5"/>
      <c r="G142" s="24"/>
    </row>
    <row r="143" spans="1:7" ht="23.25">
      <c r="A143" s="15" t="s">
        <v>272</v>
      </c>
      <c r="B143" s="16" t="s">
        <v>273</v>
      </c>
      <c r="C143" s="17" t="s">
        <v>23</v>
      </c>
      <c r="D143" s="17">
        <v>1073712.8500000001</v>
      </c>
      <c r="E143" s="17" t="s">
        <v>23</v>
      </c>
      <c r="F143" s="5"/>
      <c r="G143" s="24"/>
    </row>
    <row r="144" spans="1:7" ht="34.5">
      <c r="A144" s="15" t="s">
        <v>274</v>
      </c>
      <c r="B144" s="16" t="s">
        <v>275</v>
      </c>
      <c r="C144" s="17" t="s">
        <v>23</v>
      </c>
      <c r="D144" s="17">
        <v>-246691.20000000001</v>
      </c>
      <c r="E144" s="17" t="s">
        <v>23</v>
      </c>
      <c r="F144" s="5"/>
      <c r="G144" s="24"/>
    </row>
    <row r="145" spans="1:7" ht="34.5">
      <c r="A145" s="15" t="s">
        <v>276</v>
      </c>
      <c r="B145" s="16" t="s">
        <v>277</v>
      </c>
      <c r="C145" s="17" t="s">
        <v>23</v>
      </c>
      <c r="D145" s="17">
        <v>-246691.20000000001</v>
      </c>
      <c r="E145" s="17" t="s">
        <v>23</v>
      </c>
      <c r="F145" s="5"/>
      <c r="G145" s="24"/>
    </row>
    <row r="146" spans="1:7" ht="34.5">
      <c r="A146" s="15" t="s">
        <v>278</v>
      </c>
      <c r="B146" s="16" t="s">
        <v>279</v>
      </c>
      <c r="C146" s="17" t="s">
        <v>23</v>
      </c>
      <c r="D146" s="17">
        <v>-246691.20000000001</v>
      </c>
      <c r="E146" s="17" t="s">
        <v>23</v>
      </c>
      <c r="F146" s="5"/>
      <c r="G146" s="24"/>
    </row>
    <row r="147" spans="1:7" ht="15" customHeight="1">
      <c r="A147" s="2"/>
      <c r="B147" s="2"/>
      <c r="C147" s="2"/>
      <c r="D147" s="2"/>
      <c r="E147" s="2"/>
      <c r="F147" s="2"/>
    </row>
  </sheetData>
  <mergeCells count="7">
    <mergeCell ref="G4:G6"/>
    <mergeCell ref="A2:G2"/>
    <mergeCell ref="A4:A6"/>
    <mergeCell ref="B4:B6"/>
    <mergeCell ref="C4:C6"/>
    <mergeCell ref="D4:D6"/>
    <mergeCell ref="E4:E6"/>
  </mergeCells>
  <pageMargins left="0.39374999999999999" right="0.39374999999999999" top="0.39374999999999999" bottom="0.39374999999999999" header="0.51180550000000002" footer="0.51180550000000002"/>
  <pageSetup paperSize="9" scale="64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583EA032-AA3B-4FBF-BAA3-398B030EFACD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Доходы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 AUTHORITY\система</dc:creator>
  <cp:lastModifiedBy>ch_bi</cp:lastModifiedBy>
  <cp:lastPrinted>2022-10-24T12:08:20Z</cp:lastPrinted>
  <dcterms:created xsi:type="dcterms:W3CDTF">2022-10-14T10:59:03Z</dcterms:created>
  <dcterms:modified xsi:type="dcterms:W3CDTF">2022-10-24T12:08:22Z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SV_0503117M_20220601_365.xlsx</vt:lpwstr>
  </property>
  <property fmtid="{D5CDD505-2E9C-101B-9397-08002B2CF9AE}" pid="3" name="Название отчета">
    <vt:lpwstr>SV_0503117M_20220601_365.xlsx</vt:lpwstr>
  </property>
  <property fmtid="{D5CDD505-2E9C-101B-9397-08002B2CF9AE}" pid="4" name="Версия клиента">
    <vt:lpwstr>20.2.0.35896 (.NET 4.7.2)</vt:lpwstr>
  </property>
  <property fmtid="{D5CDD505-2E9C-101B-9397-08002B2CF9AE}" pid="5" name="Версия базы">
    <vt:lpwstr>20.2.0.262801898</vt:lpwstr>
  </property>
  <property fmtid="{D5CDD505-2E9C-101B-9397-08002B2CF9AE}" pid="6" name="Тип сервера">
    <vt:lpwstr>MSSQL</vt:lpwstr>
  </property>
  <property fmtid="{D5CDD505-2E9C-101B-9397-08002B2CF9AE}" pid="7" name="Сервер">
    <vt:lpwstr>172.21.106.17</vt:lpwstr>
  </property>
  <property fmtid="{D5CDD505-2E9C-101B-9397-08002B2CF9AE}" pid="8" name="База">
    <vt:lpwstr>svod-smart</vt:lpwstr>
  </property>
  <property fmtid="{D5CDD505-2E9C-101B-9397-08002B2CF9AE}" pid="9" name="Пользователь">
    <vt:lpwstr>sv_49012001_1</vt:lpwstr>
  </property>
  <property fmtid="{D5CDD505-2E9C-101B-9397-08002B2CF9AE}" pid="10" name="Шаблон">
    <vt:lpwstr>SV_0503117M_20220601.xlt</vt:lpwstr>
  </property>
  <property fmtid="{D5CDD505-2E9C-101B-9397-08002B2CF9AE}" pid="11" name="Локальная база">
    <vt:lpwstr>не используется</vt:lpwstr>
  </property>
</Properties>
</file>