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10" i="3"/>
  <c r="G11"/>
  <c r="G12"/>
  <c r="G13"/>
  <c r="G14"/>
  <c r="G15"/>
  <c r="G18"/>
  <c r="G19"/>
  <c r="G22"/>
  <c r="G23"/>
  <c r="G24"/>
  <c r="G25"/>
  <c r="G27"/>
  <c r="G28"/>
  <c r="G32"/>
  <c r="G33"/>
  <c r="G34"/>
  <c r="G35"/>
  <c r="G36"/>
  <c r="G37"/>
  <c r="G38"/>
  <c r="G39"/>
  <c r="G40"/>
  <c r="G41"/>
  <c r="G47"/>
  <c r="G48"/>
  <c r="G49"/>
  <c r="G50"/>
  <c r="G51"/>
  <c r="G56"/>
  <c r="G57"/>
  <c r="G58"/>
  <c r="G59"/>
  <c r="G60"/>
  <c r="G61"/>
  <c r="G63"/>
  <c r="G64"/>
  <c r="G71"/>
  <c r="G72"/>
  <c r="G73"/>
  <c r="G74"/>
  <c r="G79"/>
  <c r="G80"/>
  <c r="G81"/>
  <c r="G82"/>
  <c r="G83"/>
  <c r="G84"/>
  <c r="G85"/>
  <c r="G86"/>
  <c r="G87"/>
  <c r="G88"/>
  <c r="G89"/>
  <c r="G90"/>
  <c r="G93"/>
  <c r="G94"/>
  <c r="G95"/>
  <c r="G96"/>
  <c r="G97"/>
  <c r="G98"/>
  <c r="G99"/>
  <c r="G100"/>
  <c r="G101"/>
  <c r="G102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9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7"/>
  <c r="G178"/>
  <c r="G185"/>
  <c r="G186"/>
  <c r="G187"/>
  <c r="G188"/>
  <c r="G195"/>
  <c r="G196"/>
  <c r="G197"/>
  <c r="G198"/>
  <c r="G199"/>
  <c r="G202"/>
  <c r="G205"/>
  <c r="G214"/>
  <c r="G215"/>
  <c r="G216"/>
  <c r="G217"/>
  <c r="G218"/>
  <c r="G219"/>
  <c r="G220"/>
  <c r="G221"/>
  <c r="G224"/>
  <c r="G225"/>
  <c r="G226"/>
  <c r="G227"/>
  <c r="G228"/>
  <c r="G229"/>
  <c r="G230"/>
  <c r="G231"/>
  <c r="G238"/>
  <c r="G239"/>
  <c r="G242"/>
  <c r="G243"/>
  <c r="G244"/>
  <c r="G245"/>
  <c r="G254"/>
  <c r="G255"/>
  <c r="G256"/>
  <c r="G257"/>
  <c r="G258"/>
  <c r="G259"/>
  <c r="G260"/>
  <c r="G261"/>
  <c r="G262"/>
  <c r="G265"/>
  <c r="G266"/>
  <c r="G267"/>
  <c r="G268"/>
  <c r="G269"/>
  <c r="G270"/>
  <c r="G273"/>
  <c r="G274"/>
  <c r="G275"/>
  <c r="G276"/>
  <c r="G277"/>
  <c r="G278"/>
  <c r="G279"/>
  <c r="G280"/>
  <c r="G281"/>
  <c r="G282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10"/>
  <c r="G311"/>
  <c r="G312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41"/>
  <c r="G342"/>
  <c r="G343"/>
  <c r="G344"/>
  <c r="G345"/>
  <c r="G346"/>
  <c r="G347"/>
  <c r="G348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80"/>
  <c r="G381"/>
  <c r="G382"/>
  <c r="G383"/>
  <c r="G384"/>
  <c r="G385"/>
  <c r="G386"/>
  <c r="G387"/>
  <c r="G388"/>
  <c r="G389"/>
  <c r="G391"/>
  <c r="G392"/>
  <c r="G393"/>
  <c r="G394"/>
  <c r="G395"/>
  <c r="G396"/>
  <c r="G397"/>
  <c r="G398"/>
  <c r="G399"/>
  <c r="G400"/>
  <c r="G401"/>
  <c r="G402"/>
  <c r="G403"/>
  <c r="G405"/>
  <c r="G406"/>
  <c r="G407"/>
  <c r="G408"/>
  <c r="G409"/>
  <c r="G410"/>
  <c r="G411"/>
  <c r="G412"/>
  <c r="G413"/>
  <c r="G414"/>
  <c r="G415"/>
  <c r="G416"/>
  <c r="G417"/>
  <c r="G422"/>
  <c r="G423"/>
  <c r="G426"/>
  <c r="G427"/>
  <c r="G428"/>
  <c r="G429"/>
  <c r="G430"/>
  <c r="G431"/>
  <c r="G434"/>
  <c r="G435"/>
  <c r="G436"/>
  <c r="G437"/>
  <c r="G438"/>
  <c r="G439"/>
  <c r="G440"/>
  <c r="G441"/>
  <c r="G442"/>
  <c r="G443"/>
  <c r="G444"/>
  <c r="G445"/>
  <c r="G448"/>
  <c r="G449"/>
  <c r="G450"/>
  <c r="G451"/>
  <c r="G452"/>
  <c r="G453"/>
  <c r="G454"/>
  <c r="G455"/>
  <c r="G456"/>
  <c r="G457"/>
  <c r="G458"/>
  <c r="G459"/>
  <c r="G460"/>
  <c r="G463"/>
  <c r="G464"/>
  <c r="G465"/>
  <c r="G468"/>
  <c r="G469"/>
  <c r="G470"/>
  <c r="G471"/>
  <c r="G472"/>
  <c r="G473"/>
  <c r="G474"/>
  <c r="G475"/>
  <c r="G476"/>
  <c r="G477"/>
  <c r="G479"/>
  <c r="G480"/>
  <c r="G481"/>
  <c r="G482"/>
  <c r="G483"/>
  <c r="G484"/>
  <c r="G485"/>
  <c r="G486"/>
  <c r="G487"/>
  <c r="G488"/>
  <c r="G489"/>
  <c r="G490"/>
  <c r="G491"/>
  <c r="G492"/>
  <c r="G495"/>
  <c r="G496"/>
  <c r="G497"/>
  <c r="G498"/>
  <c r="G499"/>
  <c r="G501"/>
  <c r="G502"/>
  <c r="G503"/>
  <c r="G504"/>
  <c r="G505"/>
  <c r="G506"/>
  <c r="G507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43"/>
  <c r="G544"/>
  <c r="G545"/>
  <c r="G546"/>
  <c r="G547"/>
  <c r="G548"/>
  <c r="G549"/>
  <c r="G550"/>
  <c r="G551"/>
  <c r="G556"/>
  <c r="G557"/>
  <c r="G558"/>
  <c r="G559"/>
  <c r="G560"/>
  <c r="G8"/>
</calcChain>
</file>

<file path=xl/sharedStrings.xml><?xml version="1.0" encoding="utf-8"?>
<sst xmlns="http://schemas.openxmlformats.org/spreadsheetml/2006/main" count="1286" uniqueCount="740">
  <si>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</si>
  <si>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</si>
  <si>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</si>
  <si>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</si>
  <si>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</si>
  <si>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</si>
  <si>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</si>
  <si>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</si>
  <si>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</si>
  <si>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</si>
  <si>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</si>
  <si>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</si>
  <si>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</si>
  <si>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</si>
  <si>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</si>
  <si>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</si>
  <si>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</si>
  <si>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</si>
  <si>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</si>
  <si>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</si>
  <si>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</si>
  <si>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</si>
  <si>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</si>
  <si>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</si>
  <si>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</si>
  <si>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</si>
  <si>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</si>
  <si>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</si>
  <si>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</si>
  <si>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</si>
  <si>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</si>
  <si>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</si>
  <si>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 государственных (муниципальных) органов привлекаемым лицам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</si>
  <si>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</si>
  <si>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</si>
  <si>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</si>
  <si>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</si>
  <si>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</si>
  <si>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</si>
  <si>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</si>
  <si>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</si>
  <si>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</si>
  <si>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</si>
  <si>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</si>
  <si>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</si>
  <si>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</si>
  <si>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</si>
  <si>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</si>
  <si>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</si>
  <si>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</si>
  <si>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</si>
  <si>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</si>
  <si>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</si>
  <si>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</si>
  <si>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</si>
  <si>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</si>
  <si>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</si>
  <si>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</si>
  <si>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</si>
  <si>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</si>
  <si>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</si>
  <si>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</si>
  <si>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</si>
  <si>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</si>
  <si>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>000 0104 75 7 02 06030 853</t>
  </si>
  <si>
    <t xml:space="preserve">  Расходы на компенсационные выплаты, производимые уволенным муниципальным служащим, замещавшим должности муниципальной службы,учрежденные для непосредственного обеспечения исполнения полномочий лица, замещающего муниципальную должность, в связи с истечением срока полномочий указанного лица</t>
  </si>
  <si>
    <t>000 0104 75 7 02 07400 000</t>
  </si>
  <si>
    <t>000 0104 75 7 02 07400 121</t>
  </si>
  <si>
    <t>000 0104 75 7 02 07400 129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</si>
  <si>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</si>
  <si>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</si>
  <si>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</si>
  <si>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</si>
  <si>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</si>
  <si>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</si>
  <si>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</si>
  <si>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</si>
  <si>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</si>
  <si>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</si>
  <si>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</si>
  <si>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</si>
  <si>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</si>
  <si>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</si>
  <si>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</si>
  <si>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</si>
  <si>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</si>
  <si>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</si>
  <si>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</si>
  <si>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</si>
  <si>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</si>
  <si>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</si>
  <si>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</si>
  <si>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</si>
  <si>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>000 0106 99 5 00 13060 000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</si>
  <si>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</si>
  <si>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</si>
  <si>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</si>
  <si>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</si>
  <si>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</si>
  <si>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</si>
  <si>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</si>
  <si>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</si>
  <si>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</si>
  <si>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</si>
  <si>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</si>
  <si>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</si>
  <si>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</si>
  <si>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</si>
  <si>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</si>
  <si>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</si>
  <si>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</si>
  <si>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</si>
  <si>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000 0113 75 2 04 29990 000</t>
  </si>
  <si>
    <t>000 0113 75 2 04 29990 244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</si>
  <si>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</si>
  <si>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</si>
  <si>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</si>
  <si>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</si>
  <si>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</si>
  <si>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</si>
  <si>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</si>
  <si>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</si>
  <si>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</si>
  <si>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</si>
  <si>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</si>
  <si>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</si>
  <si>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</si>
  <si>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</si>
  <si>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</si>
  <si>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</si>
  <si>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</si>
  <si>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</si>
  <si>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</si>
  <si>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</si>
  <si>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</si>
  <si>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</si>
  <si>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</si>
  <si>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</si>
  <si>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</si>
  <si>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</si>
  <si>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</si>
  <si>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</si>
  <si>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</si>
  <si>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</si>
  <si>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Уплата налога на имущество организаций и земельного налога</t>
  </si>
  <si>
    <t>000 0113 75 7 04 29990 851</t>
  </si>
  <si>
    <t xml:space="preserve">  Уплата прочих налогов, сборов</t>
  </si>
  <si>
    <t>000 0113 75 7 04 29990 852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</si>
  <si>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</si>
  <si>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</si>
  <si>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</si>
  <si>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</si>
  <si>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</si>
  <si>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</si>
  <si>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>000 0113 75 7 05 00050 000</t>
  </si>
  <si>
    <t>000 0113 75 7 05 00050 621</t>
  </si>
  <si>
    <t>000 0113 75 7 05 71100 000</t>
  </si>
  <si>
    <t>000 0113 75 7 05 71100 621</t>
  </si>
  <si>
    <t>000 0113 75 7 05 S1100 000</t>
  </si>
  <si>
    <t>000 0113 75 7 05 S1100 621</t>
  </si>
  <si>
    <t>000 0113 99 0 00 00000 000</t>
  </si>
  <si>
    <t>000 0113 99 6 00 20010 000</t>
  </si>
  <si>
    <t>000 0113 99 6 00 20010 244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</si>
  <si>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</si>
  <si>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</si>
  <si>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</si>
  <si>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</si>
  <si>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</si>
  <si>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</si>
  <si>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</si>
  <si>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</si>
  <si>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</si>
  <si>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</si>
  <si>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</si>
  <si>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</si>
  <si>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</si>
  <si>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</si>
  <si>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</si>
  <si>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</si>
  <si>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</si>
  <si>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</si>
  <si>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</si>
  <si>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</si>
  <si>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</si>
  <si>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</si>
  <si>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</si>
  <si>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 xml:space="preserve">  Иные выплаты персоналу учреждений, за исключением фонда оплаты труда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</si>
  <si>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</si>
  <si>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</si>
  <si>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</si>
  <si>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</si>
  <si>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</si>
  <si>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</si>
  <si>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</si>
  <si>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</si>
  <si>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</si>
  <si>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</si>
  <si>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>000 0309 77 0 03 29990 000</t>
  </si>
  <si>
    <t>000 0309 77 0 03 29990 244</t>
  </si>
  <si>
    <t xml:space="preserve">  Предотвращение ЧС на реке Варзуга в паводковый период</t>
  </si>
  <si>
    <t>000 0309 77 0 04 29990 000</t>
  </si>
  <si>
    <t>000 0309 77 0 04 29990 242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</si>
  <si>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</si>
  <si>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</si>
  <si>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</si>
  <si>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</si>
  <si>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</si>
  <si>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</si>
  <si>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</si>
  <si>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</si>
  <si>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</si>
  <si>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</si>
  <si>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</si>
  <si>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</si>
  <si>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</si>
  <si>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</si>
  <si>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</si>
  <si>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</si>
  <si>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</si>
  <si>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</si>
  <si>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</si>
  <si>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</si>
  <si>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</si>
  <si>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</si>
  <si>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</si>
  <si>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</si>
  <si>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</si>
  <si>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</si>
  <si>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000 0405 70 2 01 29990 244</t>
  </si>
  <si>
    <t xml:space="preserve">  Транспорт</t>
  </si>
  <si>
    <t>000 0408 00 0 00 00000 000</t>
  </si>
  <si>
    <t>000 0408 79 0 00 00000 000</t>
  </si>
  <si>
    <t>000 0408 79 1 01 29990 000</t>
  </si>
  <si>
    <t xml:space="preserve">  Исполнение судебных актов Российской Федерации и мировых соглашений по возмещению причиненного вреда</t>
  </si>
  <si>
    <t>000 0408 79 1 01 29990 831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</si>
  <si>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</si>
  <si>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</si>
  <si>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</si>
  <si>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</si>
  <si>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</si>
  <si>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</si>
  <si>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</si>
  <si>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000 0408 79 1 02 29990 000</t>
  </si>
  <si>
    <t>000 0408 79 1 02 29990 244</t>
  </si>
  <si>
    <t>000 0408 79 1 03 29990 000</t>
  </si>
  <si>
    <t>000 0408 79 1 03 29990 811</t>
  </si>
  <si>
    <t>000 0408 79 1 04 29990 000</t>
  </si>
  <si>
    <t>000 0408 79 1 04 29990 811</t>
  </si>
  <si>
    <t xml:space="preserve">  Дорожное хозяйство (дорожные фонды)</t>
  </si>
  <si>
    <t>000 0409 00 0 00 00000 000</t>
  </si>
  <si>
    <t>000 0409 79 0 00 00000 000</t>
  </si>
  <si>
    <t xml:space="preserve">  Содержание и ремонт автомобильных дорог</t>
  </si>
  <si>
    <t>000 0409 79 2 01 29990 000</t>
  </si>
  <si>
    <t>000 0409 79 2 01 29990 244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</si>
  <si>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</si>
  <si>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</si>
  <si>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</si>
  <si>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</si>
  <si>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</si>
  <si>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</si>
  <si>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</si>
  <si>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</si>
  <si>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</si>
  <si>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</si>
  <si>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</si>
  <si>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</si>
  <si>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</si>
  <si>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</si>
  <si>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</si>
  <si>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</si>
  <si>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</si>
  <si>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</si>
  <si>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</si>
  <si>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</si>
  <si>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</si>
  <si>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</si>
  <si>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</si>
  <si>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</si>
  <si>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>000 0412 70 1 02 29990 612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</si>
  <si>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</si>
  <si>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</si>
  <si>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</si>
  <si>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</si>
  <si>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000 0412 70 1 02 70550 813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</si>
  <si>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</si>
  <si>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</si>
  <si>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</si>
  <si>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</si>
  <si>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</si>
  <si>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</si>
  <si>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</si>
  <si>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</si>
  <si>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</si>
  <si>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</si>
  <si>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000 0412 74 0 00 00000 000</t>
  </si>
  <si>
    <t>000 0412 74 3 01 29990 000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</si>
  <si>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</si>
  <si>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</si>
  <si>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</si>
  <si>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</si>
  <si>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</si>
  <si>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</si>
  <si>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</si>
  <si>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</si>
  <si>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</si>
  <si>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</si>
  <si>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</si>
  <si>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</si>
  <si>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000 0501 75 2 04 29990 000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</si>
  <si>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</si>
  <si>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</si>
  <si>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</si>
  <si>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</si>
  <si>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</si>
  <si>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</si>
  <si>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</si>
  <si>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</si>
  <si>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</si>
  <si>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</si>
  <si>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</si>
  <si>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</si>
  <si>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000 0501 75 7 03 75630 000</t>
  </si>
  <si>
    <t>000 0501 75 7 03 75630 244</t>
  </si>
  <si>
    <t xml:space="preserve">  Коммунальное хозяйство</t>
  </si>
  <si>
    <t>000 0502 00 0 00 00000 000</t>
  </si>
  <si>
    <t>000 0502 75 0 00 00000 000</t>
  </si>
  <si>
    <t xml:space="preserve">  Ремонт муниципальной собственности</t>
  </si>
  <si>
    <t>000 0502 75 2 07 29990 000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</si>
  <si>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</si>
  <si>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</si>
  <si>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</si>
  <si>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</si>
  <si>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</si>
  <si>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</si>
  <si>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</si>
  <si>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</si>
  <si>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</si>
  <si>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</si>
  <si>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</si>
  <si>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</si>
  <si>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</si>
  <si>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</si>
  <si>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</si>
  <si>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</si>
  <si>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</si>
  <si>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</si>
  <si>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</si>
  <si>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</si>
  <si>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</si>
  <si>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</si>
  <si>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</si>
  <si>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</si>
  <si>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</si>
  <si>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>000 0603 73 1 01 29990 853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</si>
  <si>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</si>
  <si>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</si>
  <si>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</si>
  <si>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</si>
  <si>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</si>
  <si>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000 0701 72 1 01 29990 000</t>
  </si>
  <si>
    <t>000 0701 72 1 01 29990 612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</si>
  <si>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</si>
  <si>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</si>
  <si>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</si>
  <si>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</si>
  <si>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</si>
  <si>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</si>
  <si>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</si>
  <si>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</si>
  <si>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</si>
  <si>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</si>
  <si>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</si>
  <si>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</si>
  <si>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</si>
  <si>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</si>
  <si>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</si>
  <si>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</si>
  <si>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</si>
  <si>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</si>
  <si>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</si>
  <si>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</si>
  <si>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</si>
  <si>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</si>
  <si>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>000 0702 72 1 01 29990 622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</si>
  <si>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</si>
  <si>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</si>
  <si>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000 0702 72 1 01 71330 612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</si>
  <si>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</si>
  <si>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</si>
  <si>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612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</si>
  <si>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</si>
  <si>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</si>
  <si>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</si>
  <si>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</si>
  <si>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</si>
  <si>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</si>
  <si>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</si>
  <si>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</si>
  <si>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</si>
  <si>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000 0702 72 1 03 53030 000</t>
  </si>
  <si>
    <t>000 0702 72 1 03 53030 612</t>
  </si>
  <si>
    <t>000 0702 72 1 03 53030 622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</si>
  <si>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</si>
  <si>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</si>
  <si>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000 0702 72 1 03 73030 612</t>
  </si>
  <si>
    <t>000 0702 72 1 03 73030 622</t>
  </si>
  <si>
    <t>000 0702 72 1 04 29990 000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</si>
  <si>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</si>
  <si>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</si>
  <si>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</si>
  <si>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000 0702 72 1 04 70790 612</t>
  </si>
  <si>
    <t>000 0702 72 1 04 70790 622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</si>
  <si>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</si>
  <si>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</si>
  <si>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612</t>
  </si>
  <si>
    <t>000 0702 72 1 04 S0790 622</t>
  </si>
  <si>
    <t>000 0702 72 1 05 20080 000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</si>
  <si>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</si>
  <si>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</si>
  <si>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</si>
  <si>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000 0702 72 1 05 71040 612</t>
  </si>
  <si>
    <t>000 0702 72 1 05 71040 622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</si>
  <si>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</si>
  <si>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</si>
  <si>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</si>
  <si>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</si>
  <si>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</si>
  <si>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</si>
  <si>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</si>
  <si>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</si>
  <si>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</si>
  <si>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</si>
  <si>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</si>
  <si>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</si>
  <si>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</si>
  <si>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</si>
  <si>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</si>
  <si>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</si>
  <si>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</si>
  <si>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612</t>
  </si>
  <si>
    <t>000 0702 72 1 05 S1040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</si>
  <si>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</si>
  <si>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</si>
  <si>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</si>
  <si>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</si>
  <si>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</si>
  <si>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</si>
  <si>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</si>
  <si>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</si>
  <si>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000 0703 72 1 01 29990 612</t>
  </si>
  <si>
    <t>000 0703 72 1 03 00050 000</t>
  </si>
  <si>
    <t>000 0703 72 1 03 00050 611</t>
  </si>
  <si>
    <t>000 0703 72 1 03 13060 000</t>
  </si>
  <si>
    <t>000 0703 72 1 03 13060 612</t>
  </si>
  <si>
    <t>000 0703 72 1 03 29990 000</t>
  </si>
  <si>
    <t>000 0703 72 1 03 29990 612</t>
  </si>
  <si>
    <t>000 0703 72 1 03 71100 000</t>
  </si>
  <si>
    <t>000 0703 72 1 03 71100 611</t>
  </si>
  <si>
    <t>000 0703 72 1 03 S1100 000</t>
  </si>
  <si>
    <t>000 0703 72 1 03 S1100 611</t>
  </si>
  <si>
    <t>000 0703 72 1 04 29990 000</t>
  </si>
  <si>
    <t>000 0703 72 1 04 29990 612</t>
  </si>
  <si>
    <t>000 0703 72 1 04 70790 000</t>
  </si>
  <si>
    <t>000 0703 72 1 04 70790 612</t>
  </si>
  <si>
    <t>000 0703 72 1 04 S0790 000</t>
  </si>
  <si>
    <t>000 0703 72 1 04 S0790 612</t>
  </si>
  <si>
    <t>000 0703 72 1 05 20080 000</t>
  </si>
  <si>
    <t>000 0703 72 1 05 20080 612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</si>
  <si>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</si>
  <si>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</si>
  <si>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000 0703 72 1 06 29995 633</t>
  </si>
  <si>
    <t>000 0703 74 0 00 00000 000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</si>
  <si>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</si>
  <si>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</si>
  <si>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</si>
  <si>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</si>
  <si>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</si>
  <si>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</si>
  <si>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</si>
  <si>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</si>
  <si>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</si>
  <si>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</si>
  <si>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</si>
  <si>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</si>
  <si>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</si>
  <si>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</si>
  <si>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</si>
  <si>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</si>
  <si>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</si>
  <si>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</si>
  <si>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</si>
  <si>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</si>
  <si>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</si>
  <si>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</si>
  <si>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</si>
  <si>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</si>
  <si>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</si>
  <si>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 xml:space="preserve">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</si>
  <si>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000 0707 72 2 02 77190 000</t>
  </si>
  <si>
    <t>000 0707 72 2 02 77190 612</t>
  </si>
  <si>
    <t>000 0707 72 2 02 77190 622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</si>
  <si>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</si>
  <si>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</si>
  <si>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</si>
  <si>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</si>
  <si>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</si>
  <si>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000 0707 74 0 00 00000 000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</si>
  <si>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</si>
  <si>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</si>
  <si>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</si>
  <si>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</si>
  <si>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</si>
  <si>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</si>
  <si>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</si>
  <si>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</si>
  <si>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000 0707 74 4 04 00050 000</t>
  </si>
  <si>
    <t>000 0707 74 4 04 00050 621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</si>
  <si>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</si>
  <si>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</si>
  <si>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</si>
  <si>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</si>
  <si>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</si>
  <si>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</si>
  <si>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</si>
  <si>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</si>
  <si>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</si>
  <si>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</si>
  <si>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</si>
  <si>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</si>
  <si>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</si>
  <si>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 xml:space="preserve">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</t>
  </si>
  <si>
    <t>000 0801 74 1 01 71060 000</t>
  </si>
  <si>
    <t>000 0801 74 1 01 71060 612</t>
  </si>
  <si>
    <t xml:space="preserve">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</si>
  <si>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000 0801 74 1 01 S1060 000</t>
  </si>
  <si>
    <t>000 0801 74 1 01 S1060 612</t>
  </si>
  <si>
    <t xml:space="preserve"> 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 (за счет средств резервного фонда Правительства Мурманской области)</t>
  </si>
  <si>
    <t>000 0801 74 1 03 7106U 000</t>
  </si>
  <si>
    <t>000 0801 74 1 03 7106U 622</t>
  </si>
  <si>
    <t xml:space="preserve">  Софинансирование субсидии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</si>
  <si>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000 0801 74 1 03 S1060 000</t>
  </si>
  <si>
    <t>000 0801 74 1 03 S1060 622</t>
  </si>
  <si>
    <t xml:space="preserve">  Субсидия бюджетам муниципальных образований на реализацию проектов по поддержке местных инициатив</t>
  </si>
  <si>
    <t>000 0801 74 1 04 71091 000</t>
  </si>
  <si>
    <t>000 0801 74 1 04 71091 244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</si>
  <si>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</si>
  <si>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0801 74 1 04 S1091 000</t>
  </si>
  <si>
    <t>000 0801 74 1 04 S1091 244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</si>
  <si>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</si>
  <si>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</si>
  <si>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</si>
  <si>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</si>
  <si>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</si>
  <si>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</si>
  <si>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</si>
  <si>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</si>
  <si>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</si>
  <si>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</si>
  <si>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</si>
  <si>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</si>
  <si>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</si>
  <si>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</si>
  <si>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</si>
  <si>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</si>
  <si>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</si>
  <si>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</si>
  <si>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</si>
  <si>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</si>
  <si>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</si>
  <si>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</si>
  <si>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</si>
  <si>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</si>
  <si>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</si>
  <si>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</si>
  <si>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</si>
  <si>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</si>
  <si>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</si>
  <si>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</si>
  <si>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</si>
  <si>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</si>
  <si>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</si>
  <si>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</si>
  <si>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</si>
  <si>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</si>
  <si>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</si>
  <si>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</si>
  <si>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</si>
  <si>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</si>
  <si>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</si>
  <si>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</si>
  <si>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</si>
  <si>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</si>
  <si>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</si>
  <si>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</si>
  <si>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</si>
  <si>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</si>
  <si>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</si>
  <si>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</si>
  <si>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</si>
  <si>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</si>
  <si>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</si>
  <si>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</si>
  <si>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</si>
  <si>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000 1003 74 3 03 75230 323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</si>
  <si>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</si>
  <si>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</si>
  <si>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</si>
  <si>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</si>
  <si>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</si>
  <si>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</si>
  <si>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</si>
  <si>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</si>
  <si>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</si>
  <si>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</si>
  <si>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</si>
  <si>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</si>
  <si>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</si>
  <si>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</si>
  <si>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</si>
  <si>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</si>
  <si>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</si>
  <si>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</si>
  <si>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</si>
  <si>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</si>
  <si>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</si>
  <si>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</si>
  <si>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</si>
  <si>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</si>
  <si>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</si>
  <si>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</si>
  <si>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</si>
  <si>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</si>
  <si>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</si>
  <si>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</si>
  <si>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</si>
  <si>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</si>
  <si>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</si>
  <si>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</si>
  <si>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</si>
  <si>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</si>
  <si>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</si>
  <si>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</si>
  <si>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</si>
  <si>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</si>
  <si>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</si>
  <si>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</si>
  <si>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</si>
  <si>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</si>
  <si>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</si>
  <si>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</si>
  <si>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</si>
  <si>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</si>
  <si>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</si>
  <si>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</si>
  <si>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</si>
  <si>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</si>
  <si>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</si>
  <si>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</si>
  <si>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</si>
  <si>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</si>
  <si>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</si>
  <si>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</si>
  <si>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</si>
  <si>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</si>
  <si>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</si>
  <si>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</si>
  <si>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</si>
  <si>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</si>
  <si>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</si>
  <si>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</si>
  <si>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</si>
  <si>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</si>
  <si>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</si>
  <si>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</si>
  <si>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</si>
  <si>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</si>
  <si>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</si>
  <si>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</si>
  <si>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</si>
  <si>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</si>
  <si>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</si>
  <si>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</si>
  <si>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</si>
  <si>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</si>
  <si>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000 1105 71 0 02 29990 612</t>
  </si>
  <si>
    <t>000 1105 71 0 02 29990 622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</si>
  <si>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</si>
  <si>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</si>
  <si>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</si>
  <si>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</si>
  <si>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</si>
  <si>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</si>
  <si>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</si>
  <si>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</si>
  <si>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</si>
  <si>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</si>
  <si>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</si>
  <si>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</si>
  <si>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</si>
  <si>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</si>
  <si>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</si>
  <si>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</si>
  <si>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</si>
  <si>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</si>
  <si>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</si>
  <si>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</si>
  <si>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</si>
  <si>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</si>
  <si>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</si>
  <si>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</si>
  <si>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</si>
  <si>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</si>
  <si>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</si>
  <si>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</si>
  <si>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</si>
  <si>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</si>
  <si>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</si>
  <si>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</si>
  <si>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</si>
  <si>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</si>
  <si>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</si>
  <si>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</si>
  <si>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</si>
  <si>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</si>
  <si>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>000 1402 78 0 00 00000 000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</si>
  <si>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</si>
  <si>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</si>
  <si>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</si>
  <si>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</si>
  <si>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</si>
  <si>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</si>
  <si>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</si>
  <si>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</si>
  <si>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</si>
  <si>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</si>
  <si>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Анализ расходов бюджета муниципального образования Терский район по состоянию на 01.07.2022 г.</t>
  </si>
  <si>
    <t>% исполнения</t>
  </si>
  <si>
    <t>3</t>
  </si>
  <si>
    <t>Утверждено решением Совета депутатов от 23.12.2021 № 42/457</t>
  </si>
  <si>
    <t>Исполнено по состоянию на 01.07.2022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</si>
</sst>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49" fontId="1" fillId="0" borderId="5" xfId="52" applyNumberFormat="1" applyProtection="1"/>
    <xf numFmtId="0" fontId="6" fillId="0" borderId="11" xfId="71" applyNumberFormat="1" applyProtection="1"/>
    <xf numFmtId="0" fontId="2" fillId="0" borderId="1" xfId="2" applyNumberForma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Alignment="1" applyProtection="1"/>
    <xf numFmtId="0" fontId="2" fillId="0" borderId="1" xfId="2" applyAlignment="1"/>
    <xf numFmtId="0" fontId="2" fillId="0" borderId="1" xfId="2" applyNumberFormat="1" applyAlignment="1" applyProtection="1">
      <alignment horizontal="center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6" fillId="0" borderId="1" xfId="72" applyNumberFormat="1" applyBorder="1" applyProtection="1"/>
    <xf numFmtId="0" fontId="0" fillId="0" borderId="1" xfId="0" applyBorder="1" applyProtection="1">
      <protection locked="0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  <xf numFmtId="10" fontId="14" fillId="0" borderId="13" xfId="0" applyNumberFormat="1" applyFont="1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1"/>
  <sheetViews>
    <sheetView tabSelected="1" zoomScaleSheetLayoutView="100" workbookViewId="0">
      <selection activeCell="E9" sqref="E9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5.42578125" style="1" customWidth="1"/>
    <col min="8" max="16384" width="9.140625" style="1"/>
  </cols>
  <sheetData>
    <row r="1" spans="1:7" ht="14.1" customHeight="1">
      <c r="A1" s="13"/>
      <c r="B1" s="14"/>
      <c r="C1" s="14"/>
      <c r="D1" s="14"/>
      <c r="E1" s="6"/>
      <c r="F1" s="2"/>
    </row>
    <row r="2" spans="1:7" ht="14.1" customHeight="1">
      <c r="A2" s="15" t="s">
        <v>735</v>
      </c>
      <c r="B2" s="15"/>
      <c r="C2" s="15"/>
      <c r="D2" s="15"/>
      <c r="E2" s="15"/>
      <c r="F2" s="10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11" t="s">
        <v>0</v>
      </c>
      <c r="B4" s="11" t="s">
        <v>9</v>
      </c>
      <c r="C4" s="41" t="s">
        <v>738</v>
      </c>
      <c r="D4" s="42" t="s">
        <v>739</v>
      </c>
      <c r="E4" s="11" t="s">
        <v>1</v>
      </c>
      <c r="F4" s="7"/>
      <c r="G4" s="16" t="s">
        <v>736</v>
      </c>
    </row>
    <row r="5" spans="1:7" ht="12" customHeight="1">
      <c r="A5" s="12"/>
      <c r="B5" s="12"/>
      <c r="C5" s="43"/>
      <c r="D5" s="44"/>
      <c r="E5" s="12"/>
      <c r="F5" s="7"/>
      <c r="G5" s="16"/>
    </row>
    <row r="6" spans="1:7" ht="11.1" customHeight="1">
      <c r="A6" s="12"/>
      <c r="B6" s="12"/>
      <c r="C6" s="45"/>
      <c r="D6" s="46"/>
      <c r="E6" s="12"/>
      <c r="F6" s="7"/>
      <c r="G6" s="17"/>
    </row>
    <row r="7" spans="1:7" ht="12" customHeight="1">
      <c r="A7" s="5">
        <v>1</v>
      </c>
      <c r="B7" s="22">
        <v>2</v>
      </c>
      <c r="C7" s="23" t="s">
        <v>737</v>
      </c>
      <c r="D7" s="23" t="s">
        <v>2</v>
      </c>
      <c r="E7" s="23" t="s">
        <v>3</v>
      </c>
      <c r="F7" s="8"/>
      <c r="G7" s="23" t="s">
        <v>4</v>
      </c>
    </row>
    <row r="8" spans="1:7" ht="16.5" customHeight="1">
      <c r="A8" s="18" t="s">
        <v>10</v>
      </c>
      <c r="B8" s="26" t="s">
        <v>5</v>
      </c>
      <c r="C8" s="27">
        <v>619664669.19000006</v>
      </c>
      <c r="D8" s="27">
        <v>321771552.81</v>
      </c>
      <c r="E8" s="28">
        <v>297893116.38</v>
      </c>
      <c r="F8" s="29"/>
      <c r="G8" s="47">
        <f>D8/C8</f>
        <v>0.51926722436928097</v>
      </c>
    </row>
    <row r="9" spans="1:7" ht="12" customHeight="1">
      <c r="A9" s="19" t="s">
        <v>6</v>
      </c>
      <c r="B9" s="30"/>
      <c r="C9" s="31"/>
      <c r="D9" s="31"/>
      <c r="E9" s="32"/>
      <c r="F9" s="29"/>
      <c r="G9" s="47"/>
    </row>
    <row r="10" spans="1:7">
      <c r="A10" s="20" t="s">
        <v>11</v>
      </c>
      <c r="B10" s="33" t="s">
        <v>12</v>
      </c>
      <c r="C10" s="34">
        <v>97922295.370000005</v>
      </c>
      <c r="D10" s="34">
        <v>50888538.890000001</v>
      </c>
      <c r="E10" s="35">
        <v>47033756.479999997</v>
      </c>
      <c r="F10" s="36"/>
      <c r="G10" s="47">
        <f t="shared" ref="G9:G72" si="0">D10/C10</f>
        <v>0.51968286382296636</v>
      </c>
    </row>
    <row r="11" spans="1:7" ht="23.25">
      <c r="A11" s="20" t="s">
        <v>13</v>
      </c>
      <c r="B11" s="33" t="s">
        <v>14</v>
      </c>
      <c r="C11" s="34">
        <v>2185065</v>
      </c>
      <c r="D11" s="34">
        <v>1127696.04</v>
      </c>
      <c r="E11" s="35">
        <v>1057368.96</v>
      </c>
      <c r="F11" s="36"/>
      <c r="G11" s="47">
        <f t="shared" si="0"/>
        <v>0.51609267458862784</v>
      </c>
    </row>
    <row r="12" spans="1:7">
      <c r="A12" s="20" t="s">
        <v>15</v>
      </c>
      <c r="B12" s="33" t="s">
        <v>16</v>
      </c>
      <c r="C12" s="34">
        <v>2185065</v>
      </c>
      <c r="D12" s="34">
        <v>1127696.04</v>
      </c>
      <c r="E12" s="35">
        <v>1057368.96</v>
      </c>
      <c r="F12" s="36"/>
      <c r="G12" s="47">
        <f t="shared" si="0"/>
        <v>0.51609267458862784</v>
      </c>
    </row>
    <row r="13" spans="1:7" ht="23.25">
      <c r="A13" s="20" t="s">
        <v>17</v>
      </c>
      <c r="B13" s="33" t="s">
        <v>18</v>
      </c>
      <c r="C13" s="34">
        <v>2145065</v>
      </c>
      <c r="D13" s="34">
        <v>1127696.04</v>
      </c>
      <c r="E13" s="35">
        <v>1017368.96</v>
      </c>
      <c r="F13" s="36"/>
      <c r="G13" s="47">
        <f t="shared" si="0"/>
        <v>0.52571648877772936</v>
      </c>
    </row>
    <row r="14" spans="1:7">
      <c r="A14" s="20" t="s">
        <v>19</v>
      </c>
      <c r="B14" s="33" t="s">
        <v>20</v>
      </c>
      <c r="C14" s="34">
        <v>1683065</v>
      </c>
      <c r="D14" s="34">
        <v>866041</v>
      </c>
      <c r="E14" s="35">
        <v>817024</v>
      </c>
      <c r="F14" s="36"/>
      <c r="G14" s="47">
        <f t="shared" si="0"/>
        <v>0.51456182619209601</v>
      </c>
    </row>
    <row r="15" spans="1:7" ht="34.5">
      <c r="A15" s="20" t="s">
        <v>21</v>
      </c>
      <c r="B15" s="33" t="s">
        <v>22</v>
      </c>
      <c r="C15" s="34">
        <v>462000</v>
      </c>
      <c r="D15" s="34">
        <v>261655.04000000001</v>
      </c>
      <c r="E15" s="35">
        <v>200344.95999999999</v>
      </c>
      <c r="F15" s="36"/>
      <c r="G15" s="47">
        <f t="shared" si="0"/>
        <v>0.56635290043290043</v>
      </c>
    </row>
    <row r="16" spans="1:7" ht="45.75">
      <c r="A16" s="20" t="s">
        <v>23</v>
      </c>
      <c r="B16" s="33" t="s">
        <v>24</v>
      </c>
      <c r="C16" s="34">
        <v>40000</v>
      </c>
      <c r="D16" s="34" t="s">
        <v>7</v>
      </c>
      <c r="E16" s="35">
        <v>40000</v>
      </c>
      <c r="F16" s="36"/>
      <c r="G16" s="47"/>
    </row>
    <row r="17" spans="1:7" ht="23.25">
      <c r="A17" s="20" t="s">
        <v>25</v>
      </c>
      <c r="B17" s="33" t="s">
        <v>26</v>
      </c>
      <c r="C17" s="34">
        <v>40000</v>
      </c>
      <c r="D17" s="34" t="s">
        <v>7</v>
      </c>
      <c r="E17" s="35">
        <v>40000</v>
      </c>
      <c r="F17" s="36"/>
      <c r="G17" s="47"/>
    </row>
    <row r="18" spans="1:7" ht="34.5">
      <c r="A18" s="20" t="s">
        <v>27</v>
      </c>
      <c r="B18" s="33" t="s">
        <v>28</v>
      </c>
      <c r="C18" s="34">
        <v>2460600</v>
      </c>
      <c r="D18" s="34">
        <v>830816.30999999994</v>
      </c>
      <c r="E18" s="35">
        <v>1629783.69</v>
      </c>
      <c r="F18" s="36"/>
      <c r="G18" s="47">
        <f t="shared" si="0"/>
        <v>0.33764785418190685</v>
      </c>
    </row>
    <row r="19" spans="1:7">
      <c r="A19" s="20" t="s">
        <v>15</v>
      </c>
      <c r="B19" s="33" t="s">
        <v>29</v>
      </c>
      <c r="C19" s="34">
        <v>2460600</v>
      </c>
      <c r="D19" s="34">
        <v>830816.30999999994</v>
      </c>
      <c r="E19" s="35">
        <v>1629783.69</v>
      </c>
      <c r="F19" s="36"/>
      <c r="G19" s="47">
        <f t="shared" si="0"/>
        <v>0.33764785418190685</v>
      </c>
    </row>
    <row r="20" spans="1:7" ht="23.25">
      <c r="A20" s="20" t="s">
        <v>30</v>
      </c>
      <c r="B20" s="33" t="s">
        <v>31</v>
      </c>
      <c r="C20" s="34">
        <v>65600</v>
      </c>
      <c r="D20" s="34" t="s">
        <v>7</v>
      </c>
      <c r="E20" s="35">
        <v>65600</v>
      </c>
      <c r="F20" s="36"/>
      <c r="G20" s="47"/>
    </row>
    <row r="21" spans="1:7" ht="23.25">
      <c r="A21" s="20" t="s">
        <v>32</v>
      </c>
      <c r="B21" s="33" t="s">
        <v>33</v>
      </c>
      <c r="C21" s="34">
        <v>65600</v>
      </c>
      <c r="D21" s="34" t="s">
        <v>7</v>
      </c>
      <c r="E21" s="35">
        <v>65600</v>
      </c>
      <c r="F21" s="36"/>
      <c r="G21" s="47"/>
    </row>
    <row r="22" spans="1:7" ht="23.25">
      <c r="A22" s="20" t="s">
        <v>34</v>
      </c>
      <c r="B22" s="33" t="s">
        <v>35</v>
      </c>
      <c r="C22" s="34">
        <v>1810000</v>
      </c>
      <c r="D22" s="34">
        <v>727029.36</v>
      </c>
      <c r="E22" s="35">
        <v>1082970.6399999999</v>
      </c>
      <c r="F22" s="36"/>
      <c r="G22" s="47">
        <f t="shared" si="0"/>
        <v>0.40167367955801103</v>
      </c>
    </row>
    <row r="23" spans="1:7">
      <c r="A23" s="20" t="s">
        <v>19</v>
      </c>
      <c r="B23" s="33" t="s">
        <v>36</v>
      </c>
      <c r="C23" s="34">
        <v>1390000</v>
      </c>
      <c r="D23" s="34">
        <v>561262.68999999994</v>
      </c>
      <c r="E23" s="35">
        <v>828737.31</v>
      </c>
      <c r="F23" s="36"/>
      <c r="G23" s="47">
        <f t="shared" si="0"/>
        <v>0.40378610791366903</v>
      </c>
    </row>
    <row r="24" spans="1:7" ht="34.5">
      <c r="A24" s="20" t="s">
        <v>21</v>
      </c>
      <c r="B24" s="33" t="s">
        <v>37</v>
      </c>
      <c r="C24" s="34">
        <v>420000</v>
      </c>
      <c r="D24" s="34">
        <v>165766.67000000001</v>
      </c>
      <c r="E24" s="35">
        <v>254233.33</v>
      </c>
      <c r="F24" s="36"/>
      <c r="G24" s="47">
        <f t="shared" si="0"/>
        <v>0.39468254761904764</v>
      </c>
    </row>
    <row r="25" spans="1:7" ht="23.25">
      <c r="A25" s="20" t="s">
        <v>38</v>
      </c>
      <c r="B25" s="33" t="s">
        <v>39</v>
      </c>
      <c r="C25" s="34">
        <v>545000</v>
      </c>
      <c r="D25" s="34">
        <v>103786.95</v>
      </c>
      <c r="E25" s="35">
        <v>441213.05</v>
      </c>
      <c r="F25" s="36"/>
      <c r="G25" s="47">
        <f t="shared" si="0"/>
        <v>0.19043477064220182</v>
      </c>
    </row>
    <row r="26" spans="1:7" ht="23.25">
      <c r="A26" s="20" t="s">
        <v>25</v>
      </c>
      <c r="B26" s="33" t="s">
        <v>40</v>
      </c>
      <c r="C26" s="34">
        <v>50000</v>
      </c>
      <c r="D26" s="34" t="s">
        <v>7</v>
      </c>
      <c r="E26" s="35">
        <v>50000</v>
      </c>
      <c r="F26" s="36"/>
      <c r="G26" s="47"/>
    </row>
    <row r="27" spans="1:7" ht="23.25">
      <c r="A27" s="20" t="s">
        <v>41</v>
      </c>
      <c r="B27" s="33" t="s">
        <v>42</v>
      </c>
      <c r="C27" s="34">
        <v>152000</v>
      </c>
      <c r="D27" s="34">
        <v>40611.71</v>
      </c>
      <c r="E27" s="35">
        <v>111388.29</v>
      </c>
      <c r="F27" s="36"/>
      <c r="G27" s="47">
        <f t="shared" si="0"/>
        <v>0.26718230263157894</v>
      </c>
    </row>
    <row r="28" spans="1:7">
      <c r="A28" s="20" t="s">
        <v>43</v>
      </c>
      <c r="B28" s="33" t="s">
        <v>44</v>
      </c>
      <c r="C28" s="34">
        <v>338000</v>
      </c>
      <c r="D28" s="34">
        <v>63175.24</v>
      </c>
      <c r="E28" s="35">
        <v>274824.76</v>
      </c>
      <c r="F28" s="36"/>
      <c r="G28" s="47">
        <f t="shared" si="0"/>
        <v>0.18690899408284023</v>
      </c>
    </row>
    <row r="29" spans="1:7">
      <c r="A29" s="20" t="s">
        <v>45</v>
      </c>
      <c r="B29" s="33" t="s">
        <v>46</v>
      </c>
      <c r="C29" s="34">
        <v>5000</v>
      </c>
      <c r="D29" s="34" t="s">
        <v>7</v>
      </c>
      <c r="E29" s="35">
        <v>5000</v>
      </c>
      <c r="F29" s="36"/>
      <c r="G29" s="47"/>
    </row>
    <row r="30" spans="1:7" ht="45.75">
      <c r="A30" s="20" t="s">
        <v>47</v>
      </c>
      <c r="B30" s="33" t="s">
        <v>48</v>
      </c>
      <c r="C30" s="34">
        <v>40000</v>
      </c>
      <c r="D30" s="34" t="s">
        <v>7</v>
      </c>
      <c r="E30" s="35">
        <v>40000</v>
      </c>
      <c r="F30" s="36"/>
      <c r="G30" s="47"/>
    </row>
    <row r="31" spans="1:7" ht="23.25">
      <c r="A31" s="20" t="s">
        <v>25</v>
      </c>
      <c r="B31" s="33" t="s">
        <v>49</v>
      </c>
      <c r="C31" s="34">
        <v>40000</v>
      </c>
      <c r="D31" s="34" t="s">
        <v>7</v>
      </c>
      <c r="E31" s="35">
        <v>40000</v>
      </c>
      <c r="F31" s="36"/>
      <c r="G31" s="47"/>
    </row>
    <row r="32" spans="1:7" ht="34.5">
      <c r="A32" s="20" t="s">
        <v>50</v>
      </c>
      <c r="B32" s="33" t="s">
        <v>51</v>
      </c>
      <c r="C32" s="34">
        <v>40485100</v>
      </c>
      <c r="D32" s="34">
        <v>18506523.580000002</v>
      </c>
      <c r="E32" s="35">
        <v>21978576.419999998</v>
      </c>
      <c r="F32" s="36"/>
      <c r="G32" s="47">
        <f t="shared" si="0"/>
        <v>0.45711937428831845</v>
      </c>
    </row>
    <row r="33" spans="1:7">
      <c r="A33" s="20" t="s">
        <v>52</v>
      </c>
      <c r="B33" s="33" t="s">
        <v>53</v>
      </c>
      <c r="C33" s="34">
        <v>40485100</v>
      </c>
      <c r="D33" s="34">
        <v>18506523.580000002</v>
      </c>
      <c r="E33" s="35">
        <v>21978576.419999998</v>
      </c>
      <c r="F33" s="36"/>
      <c r="G33" s="47">
        <f t="shared" si="0"/>
        <v>0.45711937428831845</v>
      </c>
    </row>
    <row r="34" spans="1:7" ht="23.25">
      <c r="A34" s="20" t="s">
        <v>54</v>
      </c>
      <c r="B34" s="33" t="s">
        <v>55</v>
      </c>
      <c r="C34" s="34">
        <v>2244000</v>
      </c>
      <c r="D34" s="34">
        <v>1125209.28</v>
      </c>
      <c r="E34" s="35">
        <v>1118790.72</v>
      </c>
      <c r="F34" s="36"/>
      <c r="G34" s="47">
        <f t="shared" si="0"/>
        <v>0.50143016042780753</v>
      </c>
    </row>
    <row r="35" spans="1:7">
      <c r="A35" s="20" t="s">
        <v>19</v>
      </c>
      <c r="B35" s="33" t="s">
        <v>56</v>
      </c>
      <c r="C35" s="34">
        <v>1770000</v>
      </c>
      <c r="D35" s="34">
        <v>882014.17</v>
      </c>
      <c r="E35" s="35">
        <v>887985.83</v>
      </c>
      <c r="F35" s="36"/>
      <c r="G35" s="47">
        <f t="shared" si="0"/>
        <v>0.49831309039548027</v>
      </c>
    </row>
    <row r="36" spans="1:7" ht="34.5">
      <c r="A36" s="20" t="s">
        <v>21</v>
      </c>
      <c r="B36" s="33" t="s">
        <v>57</v>
      </c>
      <c r="C36" s="34">
        <v>474000</v>
      </c>
      <c r="D36" s="34">
        <v>243195.11</v>
      </c>
      <c r="E36" s="35">
        <v>230804.89</v>
      </c>
      <c r="F36" s="36"/>
      <c r="G36" s="47">
        <f t="shared" si="0"/>
        <v>0.51306985232067503</v>
      </c>
    </row>
    <row r="37" spans="1:7" ht="23.25">
      <c r="A37" s="20" t="s">
        <v>34</v>
      </c>
      <c r="B37" s="33" t="s">
        <v>58</v>
      </c>
      <c r="C37" s="34">
        <v>33846000</v>
      </c>
      <c r="D37" s="34">
        <v>16828258.27</v>
      </c>
      <c r="E37" s="35">
        <v>17017741.73</v>
      </c>
      <c r="F37" s="36"/>
      <c r="G37" s="47">
        <f t="shared" si="0"/>
        <v>0.49720079979908999</v>
      </c>
    </row>
    <row r="38" spans="1:7">
      <c r="A38" s="20" t="s">
        <v>19</v>
      </c>
      <c r="B38" s="33" t="s">
        <v>59</v>
      </c>
      <c r="C38" s="34">
        <v>26150770</v>
      </c>
      <c r="D38" s="34">
        <v>13353385.119999999</v>
      </c>
      <c r="E38" s="35">
        <v>12797384.880000001</v>
      </c>
      <c r="F38" s="36"/>
      <c r="G38" s="47">
        <f t="shared" si="0"/>
        <v>0.5106306667069459</v>
      </c>
    </row>
    <row r="39" spans="1:7" ht="34.5">
      <c r="A39" s="20" t="s">
        <v>21</v>
      </c>
      <c r="B39" s="33" t="s">
        <v>60</v>
      </c>
      <c r="C39" s="34">
        <v>7695230</v>
      </c>
      <c r="D39" s="34">
        <v>3474873.15</v>
      </c>
      <c r="E39" s="35">
        <v>4220356.8499999996</v>
      </c>
      <c r="F39" s="36"/>
      <c r="G39" s="47">
        <f t="shared" si="0"/>
        <v>0.45156196111097391</v>
      </c>
    </row>
    <row r="40" spans="1:7" ht="23.25">
      <c r="A40" s="20" t="s">
        <v>38</v>
      </c>
      <c r="B40" s="33" t="s">
        <v>61</v>
      </c>
      <c r="C40" s="34">
        <v>205000</v>
      </c>
      <c r="D40" s="34">
        <v>14614</v>
      </c>
      <c r="E40" s="35">
        <v>190386</v>
      </c>
      <c r="F40" s="36"/>
      <c r="G40" s="47">
        <f t="shared" si="0"/>
        <v>7.1287804878048783E-2</v>
      </c>
    </row>
    <row r="41" spans="1:7" ht="23.25">
      <c r="A41" s="20" t="s">
        <v>25</v>
      </c>
      <c r="B41" s="33" t="s">
        <v>62</v>
      </c>
      <c r="C41" s="34">
        <v>100000</v>
      </c>
      <c r="D41" s="34">
        <v>14614</v>
      </c>
      <c r="E41" s="35">
        <v>85386</v>
      </c>
      <c r="F41" s="36"/>
      <c r="G41" s="47">
        <f t="shared" si="0"/>
        <v>0.14613999999999999</v>
      </c>
    </row>
    <row r="42" spans="1:7">
      <c r="A42" s="20" t="s">
        <v>43</v>
      </c>
      <c r="B42" s="33" t="s">
        <v>63</v>
      </c>
      <c r="C42" s="34">
        <v>100000</v>
      </c>
      <c r="D42" s="34" t="s">
        <v>7</v>
      </c>
      <c r="E42" s="35">
        <v>100000</v>
      </c>
      <c r="F42" s="36"/>
      <c r="G42" s="47"/>
    </row>
    <row r="43" spans="1:7">
      <c r="A43" s="20" t="s">
        <v>45</v>
      </c>
      <c r="B43" s="33" t="s">
        <v>64</v>
      </c>
      <c r="C43" s="34">
        <v>5000</v>
      </c>
      <c r="D43" s="34" t="s">
        <v>7</v>
      </c>
      <c r="E43" s="35">
        <v>5000</v>
      </c>
      <c r="F43" s="36"/>
      <c r="G43" s="47"/>
    </row>
    <row r="44" spans="1:7" ht="68.25">
      <c r="A44" s="20" t="s">
        <v>65</v>
      </c>
      <c r="B44" s="33" t="s">
        <v>66</v>
      </c>
      <c r="C44" s="34">
        <v>1497600</v>
      </c>
      <c r="D44" s="34" t="s">
        <v>7</v>
      </c>
      <c r="E44" s="35">
        <v>1497600</v>
      </c>
      <c r="F44" s="36"/>
      <c r="G44" s="47"/>
    </row>
    <row r="45" spans="1:7">
      <c r="A45" s="20" t="s">
        <v>19</v>
      </c>
      <c r="B45" s="33" t="s">
        <v>67</v>
      </c>
      <c r="C45" s="34">
        <v>1150600</v>
      </c>
      <c r="D45" s="34" t="s">
        <v>7</v>
      </c>
      <c r="E45" s="35">
        <v>1150600</v>
      </c>
      <c r="F45" s="36"/>
      <c r="G45" s="47"/>
    </row>
    <row r="46" spans="1:7" ht="34.5">
      <c r="A46" s="20" t="s">
        <v>21</v>
      </c>
      <c r="B46" s="33" t="s">
        <v>68</v>
      </c>
      <c r="C46" s="34">
        <v>347000</v>
      </c>
      <c r="D46" s="34" t="s">
        <v>7</v>
      </c>
      <c r="E46" s="35">
        <v>347000</v>
      </c>
      <c r="F46" s="36"/>
      <c r="G46" s="47"/>
    </row>
    <row r="47" spans="1:7" ht="34.5">
      <c r="A47" s="20" t="s">
        <v>69</v>
      </c>
      <c r="B47" s="33" t="s">
        <v>70</v>
      </c>
      <c r="C47" s="34">
        <v>1992500</v>
      </c>
      <c r="D47" s="34">
        <v>451322.84</v>
      </c>
      <c r="E47" s="35">
        <v>1541177.16</v>
      </c>
      <c r="F47" s="36"/>
      <c r="G47" s="47">
        <f t="shared" si="0"/>
        <v>0.22651083563362612</v>
      </c>
    </row>
    <row r="48" spans="1:7">
      <c r="A48" s="20" t="s">
        <v>19</v>
      </c>
      <c r="B48" s="33" t="s">
        <v>71</v>
      </c>
      <c r="C48" s="34">
        <v>1532693</v>
      </c>
      <c r="D48" s="34">
        <v>346638.14</v>
      </c>
      <c r="E48" s="35">
        <v>1186054.8600000001</v>
      </c>
      <c r="F48" s="36"/>
      <c r="G48" s="47">
        <f t="shared" si="0"/>
        <v>0.22616279972571154</v>
      </c>
    </row>
    <row r="49" spans="1:7" ht="34.5">
      <c r="A49" s="20" t="s">
        <v>21</v>
      </c>
      <c r="B49" s="33" t="s">
        <v>72</v>
      </c>
      <c r="C49" s="34">
        <v>459807</v>
      </c>
      <c r="D49" s="34">
        <v>104684.7</v>
      </c>
      <c r="E49" s="35">
        <v>355122.3</v>
      </c>
      <c r="F49" s="36"/>
      <c r="G49" s="47">
        <f t="shared" si="0"/>
        <v>0.22767095759742673</v>
      </c>
    </row>
    <row r="50" spans="1:7" ht="45.75">
      <c r="A50" s="20" t="s">
        <v>23</v>
      </c>
      <c r="B50" s="33" t="s">
        <v>73</v>
      </c>
      <c r="C50" s="34">
        <v>700000</v>
      </c>
      <c r="D50" s="34">
        <v>87119.19</v>
      </c>
      <c r="E50" s="35">
        <v>612880.81000000006</v>
      </c>
      <c r="F50" s="36"/>
      <c r="G50" s="47">
        <f t="shared" si="0"/>
        <v>0.12445598571428572</v>
      </c>
    </row>
    <row r="51" spans="1:7" ht="23.25">
      <c r="A51" s="20" t="s">
        <v>25</v>
      </c>
      <c r="B51" s="33" t="s">
        <v>74</v>
      </c>
      <c r="C51" s="34">
        <v>700000</v>
      </c>
      <c r="D51" s="34">
        <v>87119.19</v>
      </c>
      <c r="E51" s="35">
        <v>612880.81000000006</v>
      </c>
      <c r="F51" s="36"/>
      <c r="G51" s="47">
        <f t="shared" si="0"/>
        <v>0.12445598571428572</v>
      </c>
    </row>
    <row r="52" spans="1:7">
      <c r="A52" s="20" t="s">
        <v>75</v>
      </c>
      <c r="B52" s="33" t="s">
        <v>76</v>
      </c>
      <c r="C52" s="34">
        <v>4976.37</v>
      </c>
      <c r="D52" s="34" t="s">
        <v>7</v>
      </c>
      <c r="E52" s="35">
        <v>4976.37</v>
      </c>
      <c r="F52" s="36"/>
      <c r="G52" s="47"/>
    </row>
    <row r="53" spans="1:7">
      <c r="A53" s="20" t="s">
        <v>52</v>
      </c>
      <c r="B53" s="33" t="s">
        <v>77</v>
      </c>
      <c r="C53" s="34">
        <v>4976.37</v>
      </c>
      <c r="D53" s="34" t="s">
        <v>7</v>
      </c>
      <c r="E53" s="35">
        <v>4976.37</v>
      </c>
      <c r="F53" s="36"/>
      <c r="G53" s="47"/>
    </row>
    <row r="54" spans="1:7" ht="34.5">
      <c r="A54" s="20" t="s">
        <v>78</v>
      </c>
      <c r="B54" s="33" t="s">
        <v>79</v>
      </c>
      <c r="C54" s="34">
        <v>4976.37</v>
      </c>
      <c r="D54" s="34" t="s">
        <v>7</v>
      </c>
      <c r="E54" s="35">
        <v>4976.37</v>
      </c>
      <c r="F54" s="36"/>
      <c r="G54" s="47"/>
    </row>
    <row r="55" spans="1:7">
      <c r="A55" s="20" t="s">
        <v>43</v>
      </c>
      <c r="B55" s="33" t="s">
        <v>80</v>
      </c>
      <c r="C55" s="34">
        <v>4976.37</v>
      </c>
      <c r="D55" s="34" t="s">
        <v>7</v>
      </c>
      <c r="E55" s="35">
        <v>4976.37</v>
      </c>
      <c r="F55" s="36"/>
      <c r="G55" s="47"/>
    </row>
    <row r="56" spans="1:7" ht="34.5">
      <c r="A56" s="20" t="s">
        <v>81</v>
      </c>
      <c r="B56" s="33" t="s">
        <v>82</v>
      </c>
      <c r="C56" s="34">
        <v>1602000</v>
      </c>
      <c r="D56" s="34">
        <v>436467.82999999996</v>
      </c>
      <c r="E56" s="35">
        <v>1165532.17</v>
      </c>
      <c r="F56" s="36"/>
      <c r="G56" s="47">
        <f t="shared" si="0"/>
        <v>0.27245182896379522</v>
      </c>
    </row>
    <row r="57" spans="1:7">
      <c r="A57" s="20" t="s">
        <v>15</v>
      </c>
      <c r="B57" s="33" t="s">
        <v>83</v>
      </c>
      <c r="C57" s="34">
        <v>1602000</v>
      </c>
      <c r="D57" s="34">
        <v>436467.82999999996</v>
      </c>
      <c r="E57" s="35">
        <v>1165532.17</v>
      </c>
      <c r="F57" s="36"/>
      <c r="G57" s="47">
        <f t="shared" si="0"/>
        <v>0.27245182896379522</v>
      </c>
    </row>
    <row r="58" spans="1:7" ht="23.25">
      <c r="A58" s="20" t="s">
        <v>84</v>
      </c>
      <c r="B58" s="33" t="s">
        <v>85</v>
      </c>
      <c r="C58" s="34">
        <v>1263000</v>
      </c>
      <c r="D58" s="34">
        <v>386582.72</v>
      </c>
      <c r="E58" s="35">
        <v>876417.28</v>
      </c>
      <c r="F58" s="36"/>
      <c r="G58" s="47">
        <f t="shared" si="0"/>
        <v>0.30608291369754548</v>
      </c>
    </row>
    <row r="59" spans="1:7">
      <c r="A59" s="20" t="s">
        <v>19</v>
      </c>
      <c r="B59" s="33" t="s">
        <v>86</v>
      </c>
      <c r="C59" s="34">
        <v>970000</v>
      </c>
      <c r="D59" s="34">
        <v>296914.53000000003</v>
      </c>
      <c r="E59" s="35">
        <v>673085.47</v>
      </c>
      <c r="F59" s="36"/>
      <c r="G59" s="47">
        <f t="shared" si="0"/>
        <v>0.30609745360824747</v>
      </c>
    </row>
    <row r="60" spans="1:7" ht="34.5">
      <c r="A60" s="20" t="s">
        <v>21</v>
      </c>
      <c r="B60" s="33" t="s">
        <v>87</v>
      </c>
      <c r="C60" s="34">
        <v>293000</v>
      </c>
      <c r="D60" s="34">
        <v>89668.19</v>
      </c>
      <c r="E60" s="35">
        <v>203331.81</v>
      </c>
      <c r="F60" s="36"/>
      <c r="G60" s="47">
        <f t="shared" si="0"/>
        <v>0.30603477815699659</v>
      </c>
    </row>
    <row r="61" spans="1:7" ht="23.25">
      <c r="A61" s="20" t="s">
        <v>88</v>
      </c>
      <c r="B61" s="33" t="s">
        <v>89</v>
      </c>
      <c r="C61" s="34">
        <v>299000</v>
      </c>
      <c r="D61" s="34">
        <v>49885.11</v>
      </c>
      <c r="E61" s="35">
        <v>249114.89</v>
      </c>
      <c r="F61" s="36"/>
      <c r="G61" s="47">
        <f t="shared" si="0"/>
        <v>0.16683983277591974</v>
      </c>
    </row>
    <row r="62" spans="1:7" ht="23.25">
      <c r="A62" s="20" t="s">
        <v>25</v>
      </c>
      <c r="B62" s="33" t="s">
        <v>90</v>
      </c>
      <c r="C62" s="34">
        <v>25000</v>
      </c>
      <c r="D62" s="34" t="s">
        <v>7</v>
      </c>
      <c r="E62" s="35">
        <v>25000</v>
      </c>
      <c r="F62" s="36"/>
      <c r="G62" s="47"/>
    </row>
    <row r="63" spans="1:7" ht="23.25">
      <c r="A63" s="20" t="s">
        <v>41</v>
      </c>
      <c r="B63" s="33" t="s">
        <v>91</v>
      </c>
      <c r="C63" s="34">
        <v>205000</v>
      </c>
      <c r="D63" s="34">
        <v>42110.49</v>
      </c>
      <c r="E63" s="35">
        <v>162889.51</v>
      </c>
      <c r="F63" s="36"/>
      <c r="G63" s="47">
        <f t="shared" si="0"/>
        <v>0.2054170243902439</v>
      </c>
    </row>
    <row r="64" spans="1:7">
      <c r="A64" s="20" t="s">
        <v>43</v>
      </c>
      <c r="B64" s="33" t="s">
        <v>92</v>
      </c>
      <c r="C64" s="34">
        <v>69000</v>
      </c>
      <c r="D64" s="34">
        <v>7774.62</v>
      </c>
      <c r="E64" s="35">
        <v>61225.38</v>
      </c>
      <c r="F64" s="36"/>
      <c r="G64" s="47">
        <f t="shared" si="0"/>
        <v>0.11267565217391304</v>
      </c>
    </row>
    <row r="65" spans="1:7" ht="45.75">
      <c r="A65" s="20" t="s">
        <v>23</v>
      </c>
      <c r="B65" s="33" t="s">
        <v>93</v>
      </c>
      <c r="C65" s="34">
        <v>40000</v>
      </c>
      <c r="D65" s="34" t="s">
        <v>7</v>
      </c>
      <c r="E65" s="35">
        <v>40000</v>
      </c>
      <c r="F65" s="36"/>
      <c r="G65" s="47"/>
    </row>
    <row r="66" spans="1:7" ht="23.25">
      <c r="A66" s="20" t="s">
        <v>25</v>
      </c>
      <c r="B66" s="33" t="s">
        <v>94</v>
      </c>
      <c r="C66" s="34">
        <v>40000</v>
      </c>
      <c r="D66" s="34" t="s">
        <v>7</v>
      </c>
      <c r="E66" s="35">
        <v>40000</v>
      </c>
      <c r="F66" s="36"/>
      <c r="G66" s="47"/>
    </row>
    <row r="67" spans="1:7">
      <c r="A67" s="20" t="s">
        <v>95</v>
      </c>
      <c r="B67" s="33" t="s">
        <v>96</v>
      </c>
      <c r="C67" s="34">
        <v>253380</v>
      </c>
      <c r="D67" s="34" t="s">
        <v>7</v>
      </c>
      <c r="E67" s="35">
        <v>253380</v>
      </c>
      <c r="F67" s="36"/>
      <c r="G67" s="47"/>
    </row>
    <row r="68" spans="1:7">
      <c r="A68" s="20" t="s">
        <v>15</v>
      </c>
      <c r="B68" s="33" t="s">
        <v>97</v>
      </c>
      <c r="C68" s="34">
        <v>253380</v>
      </c>
      <c r="D68" s="34" t="s">
        <v>7</v>
      </c>
      <c r="E68" s="35">
        <v>253380</v>
      </c>
      <c r="F68" s="36"/>
      <c r="G68" s="47"/>
    </row>
    <row r="69" spans="1:7">
      <c r="A69" s="20" t="s">
        <v>98</v>
      </c>
      <c r="B69" s="33" t="s">
        <v>99</v>
      </c>
      <c r="C69" s="34">
        <v>253380</v>
      </c>
      <c r="D69" s="34" t="s">
        <v>7</v>
      </c>
      <c r="E69" s="35">
        <v>253380</v>
      </c>
      <c r="F69" s="36"/>
      <c r="G69" s="47"/>
    </row>
    <row r="70" spans="1:7">
      <c r="A70" s="20" t="s">
        <v>100</v>
      </c>
      <c r="B70" s="33" t="s">
        <v>101</v>
      </c>
      <c r="C70" s="34">
        <v>253380</v>
      </c>
      <c r="D70" s="34" t="s">
        <v>7</v>
      </c>
      <c r="E70" s="35">
        <v>253380</v>
      </c>
      <c r="F70" s="36"/>
      <c r="G70" s="47"/>
    </row>
    <row r="71" spans="1:7">
      <c r="A71" s="20" t="s">
        <v>102</v>
      </c>
      <c r="B71" s="33" t="s">
        <v>103</v>
      </c>
      <c r="C71" s="34">
        <v>50931174</v>
      </c>
      <c r="D71" s="34">
        <v>29987035.130000003</v>
      </c>
      <c r="E71" s="35">
        <v>20944138.869999997</v>
      </c>
      <c r="F71" s="36"/>
      <c r="G71" s="47">
        <f t="shared" si="0"/>
        <v>0.58877565103839946</v>
      </c>
    </row>
    <row r="72" spans="1:7">
      <c r="A72" s="20" t="s">
        <v>52</v>
      </c>
      <c r="B72" s="33" t="s">
        <v>104</v>
      </c>
      <c r="C72" s="34">
        <v>50884554</v>
      </c>
      <c r="D72" s="34">
        <v>29940415.130000003</v>
      </c>
      <c r="E72" s="35">
        <v>20944138.869999997</v>
      </c>
      <c r="F72" s="36"/>
      <c r="G72" s="47">
        <f t="shared" si="0"/>
        <v>0.58839889075179874</v>
      </c>
    </row>
    <row r="73" spans="1:7">
      <c r="A73" s="20" t="s">
        <v>105</v>
      </c>
      <c r="B73" s="33" t="s">
        <v>106</v>
      </c>
      <c r="C73" s="34">
        <v>105000</v>
      </c>
      <c r="D73" s="34">
        <v>86200</v>
      </c>
      <c r="E73" s="35">
        <v>18800</v>
      </c>
      <c r="F73" s="36"/>
      <c r="G73" s="47">
        <f t="shared" ref="G73:G136" si="1">D73/C73</f>
        <v>0.82095238095238099</v>
      </c>
    </row>
    <row r="74" spans="1:7">
      <c r="A74" s="20" t="s">
        <v>43</v>
      </c>
      <c r="B74" s="33" t="s">
        <v>107</v>
      </c>
      <c r="C74" s="34">
        <v>105000</v>
      </c>
      <c r="D74" s="34">
        <v>86200</v>
      </c>
      <c r="E74" s="35">
        <v>18800</v>
      </c>
      <c r="F74" s="36"/>
      <c r="G74" s="47">
        <f t="shared" si="1"/>
        <v>0.82095238095238099</v>
      </c>
    </row>
    <row r="75" spans="1:7">
      <c r="A75" s="20" t="s">
        <v>105</v>
      </c>
      <c r="B75" s="33" t="s">
        <v>108</v>
      </c>
      <c r="C75" s="34">
        <v>40000</v>
      </c>
      <c r="D75" s="34" t="s">
        <v>7</v>
      </c>
      <c r="E75" s="35">
        <v>40000</v>
      </c>
      <c r="F75" s="36"/>
      <c r="G75" s="47"/>
    </row>
    <row r="76" spans="1:7">
      <c r="A76" s="20" t="s">
        <v>43</v>
      </c>
      <c r="B76" s="33" t="s">
        <v>109</v>
      </c>
      <c r="C76" s="34">
        <v>40000</v>
      </c>
      <c r="D76" s="34" t="s">
        <v>7</v>
      </c>
      <c r="E76" s="35">
        <v>40000</v>
      </c>
      <c r="F76" s="36"/>
      <c r="G76" s="47"/>
    </row>
    <row r="77" spans="1:7">
      <c r="A77" s="20" t="s">
        <v>105</v>
      </c>
      <c r="B77" s="33" t="s">
        <v>110</v>
      </c>
      <c r="C77" s="34">
        <v>5000</v>
      </c>
      <c r="D77" s="34" t="s">
        <v>7</v>
      </c>
      <c r="E77" s="35">
        <v>5000</v>
      </c>
      <c r="F77" s="36"/>
      <c r="G77" s="47"/>
    </row>
    <row r="78" spans="1:7">
      <c r="A78" s="20" t="s">
        <v>43</v>
      </c>
      <c r="B78" s="33" t="s">
        <v>111</v>
      </c>
      <c r="C78" s="34">
        <v>5000</v>
      </c>
      <c r="D78" s="34" t="s">
        <v>7</v>
      </c>
      <c r="E78" s="35">
        <v>5000</v>
      </c>
      <c r="F78" s="36"/>
      <c r="G78" s="47"/>
    </row>
    <row r="79" spans="1:7">
      <c r="A79" s="20" t="s">
        <v>105</v>
      </c>
      <c r="B79" s="33" t="s">
        <v>112</v>
      </c>
      <c r="C79" s="34">
        <v>392050</v>
      </c>
      <c r="D79" s="34">
        <v>392050</v>
      </c>
      <c r="E79" s="35" t="s">
        <v>7</v>
      </c>
      <c r="F79" s="36"/>
      <c r="G79" s="47">
        <f t="shared" si="1"/>
        <v>1</v>
      </c>
    </row>
    <row r="80" spans="1:7">
      <c r="A80" s="20" t="s">
        <v>43</v>
      </c>
      <c r="B80" s="33" t="s">
        <v>113</v>
      </c>
      <c r="C80" s="34">
        <v>392050</v>
      </c>
      <c r="D80" s="34">
        <v>392050</v>
      </c>
      <c r="E80" s="35" t="s">
        <v>7</v>
      </c>
      <c r="F80" s="36"/>
      <c r="G80" s="47">
        <f t="shared" si="1"/>
        <v>1</v>
      </c>
    </row>
    <row r="81" spans="1:7">
      <c r="A81" s="20" t="s">
        <v>105</v>
      </c>
      <c r="B81" s="33" t="s">
        <v>114</v>
      </c>
      <c r="C81" s="34">
        <v>80000</v>
      </c>
      <c r="D81" s="34">
        <v>79240</v>
      </c>
      <c r="E81" s="35">
        <v>760</v>
      </c>
      <c r="F81" s="36"/>
      <c r="G81" s="47">
        <f t="shared" si="1"/>
        <v>0.99050000000000005</v>
      </c>
    </row>
    <row r="82" spans="1:7">
      <c r="A82" s="20" t="s">
        <v>43</v>
      </c>
      <c r="B82" s="33" t="s">
        <v>115</v>
      </c>
      <c r="C82" s="34">
        <v>80000</v>
      </c>
      <c r="D82" s="34">
        <v>79240</v>
      </c>
      <c r="E82" s="35">
        <v>760</v>
      </c>
      <c r="F82" s="36"/>
      <c r="G82" s="47">
        <f t="shared" si="1"/>
        <v>0.99050000000000005</v>
      </c>
    </row>
    <row r="83" spans="1:7" ht="45.75">
      <c r="A83" s="20" t="s">
        <v>116</v>
      </c>
      <c r="B83" s="33" t="s">
        <v>117</v>
      </c>
      <c r="C83" s="34">
        <v>20675348</v>
      </c>
      <c r="D83" s="34">
        <v>12350738.67</v>
      </c>
      <c r="E83" s="35">
        <v>8324609.3300000001</v>
      </c>
      <c r="F83" s="36"/>
      <c r="G83" s="47">
        <f t="shared" si="1"/>
        <v>0.59736545522716233</v>
      </c>
    </row>
    <row r="84" spans="1:7" ht="45.75">
      <c r="A84" s="20" t="s">
        <v>118</v>
      </c>
      <c r="B84" s="33" t="s">
        <v>119</v>
      </c>
      <c r="C84" s="34">
        <v>20675348</v>
      </c>
      <c r="D84" s="34">
        <v>12350738.67</v>
      </c>
      <c r="E84" s="35">
        <v>8324609.3300000001</v>
      </c>
      <c r="F84" s="36"/>
      <c r="G84" s="47">
        <f t="shared" si="1"/>
        <v>0.59736545522716233</v>
      </c>
    </row>
    <row r="85" spans="1:7" ht="45.75">
      <c r="A85" s="20" t="s">
        <v>23</v>
      </c>
      <c r="B85" s="33" t="s">
        <v>120</v>
      </c>
      <c r="C85" s="34">
        <v>600000</v>
      </c>
      <c r="D85" s="34">
        <v>137544.41</v>
      </c>
      <c r="E85" s="35">
        <v>462455.59</v>
      </c>
      <c r="F85" s="36"/>
      <c r="G85" s="47">
        <f t="shared" si="1"/>
        <v>0.22924068333333333</v>
      </c>
    </row>
    <row r="86" spans="1:7">
      <c r="A86" s="20" t="s">
        <v>121</v>
      </c>
      <c r="B86" s="33" t="s">
        <v>122</v>
      </c>
      <c r="C86" s="34">
        <v>600000</v>
      </c>
      <c r="D86" s="34">
        <v>137544.41</v>
      </c>
      <c r="E86" s="35">
        <v>462455.59</v>
      </c>
      <c r="F86" s="36"/>
      <c r="G86" s="47">
        <f t="shared" si="1"/>
        <v>0.22924068333333333</v>
      </c>
    </row>
    <row r="87" spans="1:7" ht="34.5">
      <c r="A87" s="20" t="s">
        <v>123</v>
      </c>
      <c r="B87" s="33" t="s">
        <v>124</v>
      </c>
      <c r="C87" s="34">
        <v>177966</v>
      </c>
      <c r="D87" s="34">
        <v>106779.6</v>
      </c>
      <c r="E87" s="35">
        <v>71186.399999999994</v>
      </c>
      <c r="F87" s="36"/>
      <c r="G87" s="47">
        <f t="shared" si="1"/>
        <v>0.6</v>
      </c>
    </row>
    <row r="88" spans="1:7" ht="45.75">
      <c r="A88" s="20" t="s">
        <v>118</v>
      </c>
      <c r="B88" s="33" t="s">
        <v>125</v>
      </c>
      <c r="C88" s="34">
        <v>177966</v>
      </c>
      <c r="D88" s="34">
        <v>106779.6</v>
      </c>
      <c r="E88" s="35">
        <v>71186.399999999994</v>
      </c>
      <c r="F88" s="36"/>
      <c r="G88" s="47">
        <f t="shared" si="1"/>
        <v>0.6</v>
      </c>
    </row>
    <row r="89" spans="1:7" ht="34.5">
      <c r="A89" s="20" t="s">
        <v>126</v>
      </c>
      <c r="B89" s="33" t="s">
        <v>127</v>
      </c>
      <c r="C89" s="34">
        <v>9367</v>
      </c>
      <c r="D89" s="34">
        <v>5620</v>
      </c>
      <c r="E89" s="35">
        <v>3747</v>
      </c>
      <c r="F89" s="36"/>
      <c r="G89" s="47">
        <f t="shared" si="1"/>
        <v>0.59997864844667448</v>
      </c>
    </row>
    <row r="90" spans="1:7" ht="45.75">
      <c r="A90" s="20" t="s">
        <v>118</v>
      </c>
      <c r="B90" s="33" t="s">
        <v>128</v>
      </c>
      <c r="C90" s="34">
        <v>9367</v>
      </c>
      <c r="D90" s="34">
        <v>5620</v>
      </c>
      <c r="E90" s="35">
        <v>3747</v>
      </c>
      <c r="F90" s="36"/>
      <c r="G90" s="47">
        <f t="shared" si="1"/>
        <v>0.59997864844667448</v>
      </c>
    </row>
    <row r="91" spans="1:7" ht="57">
      <c r="A91" s="20" t="s">
        <v>129</v>
      </c>
      <c r="B91" s="33" t="s">
        <v>130</v>
      </c>
      <c r="C91" s="34">
        <v>6000</v>
      </c>
      <c r="D91" s="34" t="s">
        <v>7</v>
      </c>
      <c r="E91" s="35">
        <v>6000</v>
      </c>
      <c r="F91" s="36"/>
      <c r="G91" s="47"/>
    </row>
    <row r="92" spans="1:7">
      <c r="A92" s="20" t="s">
        <v>43</v>
      </c>
      <c r="B92" s="33" t="s">
        <v>131</v>
      </c>
      <c r="C92" s="34">
        <v>6000</v>
      </c>
      <c r="D92" s="34" t="s">
        <v>7</v>
      </c>
      <c r="E92" s="35">
        <v>6000</v>
      </c>
      <c r="F92" s="36"/>
      <c r="G92" s="47"/>
    </row>
    <row r="93" spans="1:7" ht="45.75">
      <c r="A93" s="20" t="s">
        <v>116</v>
      </c>
      <c r="B93" s="33" t="s">
        <v>132</v>
      </c>
      <c r="C93" s="34">
        <v>11051452</v>
      </c>
      <c r="D93" s="34">
        <v>6352819.5999999996</v>
      </c>
      <c r="E93" s="35">
        <v>4698632.4000000004</v>
      </c>
      <c r="F93" s="36"/>
      <c r="G93" s="47">
        <f t="shared" si="1"/>
        <v>0.57484026533346022</v>
      </c>
    </row>
    <row r="94" spans="1:7" ht="45.75">
      <c r="A94" s="20" t="s">
        <v>133</v>
      </c>
      <c r="B94" s="33" t="s">
        <v>134</v>
      </c>
      <c r="C94" s="34">
        <v>11051452</v>
      </c>
      <c r="D94" s="34">
        <v>6352819.5999999996</v>
      </c>
      <c r="E94" s="35">
        <v>4698632.4000000004</v>
      </c>
      <c r="F94" s="36"/>
      <c r="G94" s="47">
        <f t="shared" si="1"/>
        <v>0.57484026533346022</v>
      </c>
    </row>
    <row r="95" spans="1:7" ht="23.25">
      <c r="A95" s="20" t="s">
        <v>135</v>
      </c>
      <c r="B95" s="33" t="s">
        <v>136</v>
      </c>
      <c r="C95" s="34">
        <v>4964185</v>
      </c>
      <c r="D95" s="34">
        <v>2882200.25</v>
      </c>
      <c r="E95" s="35">
        <v>2081984.75</v>
      </c>
      <c r="F95" s="36"/>
      <c r="G95" s="47">
        <f t="shared" si="1"/>
        <v>0.58059887977583435</v>
      </c>
    </row>
    <row r="96" spans="1:7" ht="45.75">
      <c r="A96" s="20" t="s">
        <v>133</v>
      </c>
      <c r="B96" s="33" t="s">
        <v>137</v>
      </c>
      <c r="C96" s="34">
        <v>4964185</v>
      </c>
      <c r="D96" s="34">
        <v>2882200.25</v>
      </c>
      <c r="E96" s="35">
        <v>2081984.75</v>
      </c>
      <c r="F96" s="36"/>
      <c r="G96" s="47">
        <f t="shared" si="1"/>
        <v>0.58059887977583435</v>
      </c>
    </row>
    <row r="97" spans="1:7" ht="45.75">
      <c r="A97" s="20" t="s">
        <v>23</v>
      </c>
      <c r="B97" s="33" t="s">
        <v>138</v>
      </c>
      <c r="C97" s="34">
        <v>375000</v>
      </c>
      <c r="D97" s="34">
        <v>12714</v>
      </c>
      <c r="E97" s="35">
        <v>362286</v>
      </c>
      <c r="F97" s="36"/>
      <c r="G97" s="47">
        <f t="shared" si="1"/>
        <v>3.3903999999999997E-2</v>
      </c>
    </row>
    <row r="98" spans="1:7">
      <c r="A98" s="20" t="s">
        <v>139</v>
      </c>
      <c r="B98" s="33" t="s">
        <v>140</v>
      </c>
      <c r="C98" s="34">
        <v>375000</v>
      </c>
      <c r="D98" s="34">
        <v>12714</v>
      </c>
      <c r="E98" s="35">
        <v>362286</v>
      </c>
      <c r="F98" s="36"/>
      <c r="G98" s="47">
        <f t="shared" si="1"/>
        <v>3.3903999999999997E-2</v>
      </c>
    </row>
    <row r="99" spans="1:7">
      <c r="A99" s="20" t="s">
        <v>105</v>
      </c>
      <c r="B99" s="33" t="s">
        <v>141</v>
      </c>
      <c r="C99" s="34">
        <v>3687500</v>
      </c>
      <c r="D99" s="34">
        <v>2163774.5099999998</v>
      </c>
      <c r="E99" s="35">
        <v>1523725.49</v>
      </c>
      <c r="F99" s="36"/>
      <c r="G99" s="47">
        <f t="shared" si="1"/>
        <v>0.58678630779661012</v>
      </c>
    </row>
    <row r="100" spans="1:7">
      <c r="A100" s="20" t="s">
        <v>43</v>
      </c>
      <c r="B100" s="33" t="s">
        <v>142</v>
      </c>
      <c r="C100" s="34">
        <v>1230000</v>
      </c>
      <c r="D100" s="34">
        <v>386223.24</v>
      </c>
      <c r="E100" s="35">
        <v>843776.76</v>
      </c>
      <c r="F100" s="36"/>
      <c r="G100" s="47">
        <f t="shared" si="1"/>
        <v>0.31400263414634144</v>
      </c>
    </row>
    <row r="101" spans="1:7">
      <c r="A101" s="20" t="s">
        <v>139</v>
      </c>
      <c r="B101" s="33" t="s">
        <v>143</v>
      </c>
      <c r="C101" s="34">
        <v>2200000</v>
      </c>
      <c r="D101" s="34">
        <v>1547331.1</v>
      </c>
      <c r="E101" s="35">
        <v>652668.9</v>
      </c>
      <c r="F101" s="36"/>
      <c r="G101" s="47">
        <f t="shared" si="1"/>
        <v>0.70333231818181818</v>
      </c>
    </row>
    <row r="102" spans="1:7">
      <c r="A102" s="20" t="s">
        <v>144</v>
      </c>
      <c r="B102" s="33" t="s">
        <v>145</v>
      </c>
      <c r="C102" s="34">
        <v>10000</v>
      </c>
      <c r="D102" s="34">
        <v>2623</v>
      </c>
      <c r="E102" s="35">
        <v>7377</v>
      </c>
      <c r="F102" s="36"/>
      <c r="G102" s="47">
        <f t="shared" si="1"/>
        <v>0.26229999999999998</v>
      </c>
    </row>
    <row r="103" spans="1:7">
      <c r="A103" s="20" t="s">
        <v>146</v>
      </c>
      <c r="B103" s="33" t="s">
        <v>147</v>
      </c>
      <c r="C103" s="34">
        <v>10000</v>
      </c>
      <c r="D103" s="34" t="s">
        <v>7</v>
      </c>
      <c r="E103" s="35">
        <v>10000</v>
      </c>
      <c r="F103" s="36"/>
      <c r="G103" s="47"/>
    </row>
    <row r="104" spans="1:7">
      <c r="A104" s="20" t="s">
        <v>45</v>
      </c>
      <c r="B104" s="33" t="s">
        <v>148</v>
      </c>
      <c r="C104" s="34">
        <v>237500</v>
      </c>
      <c r="D104" s="34">
        <v>227597.17</v>
      </c>
      <c r="E104" s="35">
        <v>9902.83</v>
      </c>
      <c r="F104" s="36"/>
      <c r="G104" s="47">
        <f t="shared" si="1"/>
        <v>0.95830387368421055</v>
      </c>
    </row>
    <row r="105" spans="1:7" ht="45.75">
      <c r="A105" s="20" t="s">
        <v>149</v>
      </c>
      <c r="B105" s="33" t="s">
        <v>150</v>
      </c>
      <c r="C105" s="34">
        <v>3301711</v>
      </c>
      <c r="D105" s="34">
        <v>1981026.6</v>
      </c>
      <c r="E105" s="35">
        <v>1320684.3999999999</v>
      </c>
      <c r="F105" s="36"/>
      <c r="G105" s="47">
        <f t="shared" si="1"/>
        <v>0.6</v>
      </c>
    </row>
    <row r="106" spans="1:7" ht="45.75">
      <c r="A106" s="20" t="s">
        <v>133</v>
      </c>
      <c r="B106" s="33" t="s">
        <v>151</v>
      </c>
      <c r="C106" s="34">
        <v>3301711</v>
      </c>
      <c r="D106" s="34">
        <v>1981026.6</v>
      </c>
      <c r="E106" s="35">
        <v>1320684.3999999999</v>
      </c>
      <c r="F106" s="36"/>
      <c r="G106" s="47">
        <f t="shared" si="1"/>
        <v>0.6</v>
      </c>
    </row>
    <row r="107" spans="1:7" ht="34.5">
      <c r="A107" s="20" t="s">
        <v>126</v>
      </c>
      <c r="B107" s="33" t="s">
        <v>152</v>
      </c>
      <c r="C107" s="34">
        <v>173774</v>
      </c>
      <c r="D107" s="34">
        <v>104264.4</v>
      </c>
      <c r="E107" s="35">
        <v>69509.600000000006</v>
      </c>
      <c r="F107" s="36"/>
      <c r="G107" s="47">
        <f t="shared" si="1"/>
        <v>0.6</v>
      </c>
    </row>
    <row r="108" spans="1:7" ht="45.75">
      <c r="A108" s="20" t="s">
        <v>133</v>
      </c>
      <c r="B108" s="33" t="s">
        <v>153</v>
      </c>
      <c r="C108" s="34">
        <v>173774</v>
      </c>
      <c r="D108" s="34">
        <v>104264.4</v>
      </c>
      <c r="E108" s="35">
        <v>69509.600000000006</v>
      </c>
      <c r="F108" s="36"/>
      <c r="G108" s="47">
        <f t="shared" si="1"/>
        <v>0.6</v>
      </c>
    </row>
    <row r="109" spans="1:7" ht="45.75">
      <c r="A109" s="20" t="s">
        <v>116</v>
      </c>
      <c r="B109" s="33" t="s">
        <v>154</v>
      </c>
      <c r="C109" s="34">
        <v>4621489</v>
      </c>
      <c r="D109" s="34">
        <v>2914215.89</v>
      </c>
      <c r="E109" s="35">
        <v>1707273.11</v>
      </c>
      <c r="F109" s="36"/>
      <c r="G109" s="47">
        <f t="shared" si="1"/>
        <v>0.63057942797224009</v>
      </c>
    </row>
    <row r="110" spans="1:7" ht="45.75">
      <c r="A110" s="20" t="s">
        <v>133</v>
      </c>
      <c r="B110" s="33" t="s">
        <v>155</v>
      </c>
      <c r="C110" s="34">
        <v>4621489</v>
      </c>
      <c r="D110" s="34">
        <v>2914215.89</v>
      </c>
      <c r="E110" s="35">
        <v>1707273.11</v>
      </c>
      <c r="F110" s="36"/>
      <c r="G110" s="47">
        <f t="shared" si="1"/>
        <v>0.63057942797224009</v>
      </c>
    </row>
    <row r="111" spans="1:7" ht="34.5">
      <c r="A111" s="20" t="s">
        <v>123</v>
      </c>
      <c r="B111" s="33" t="s">
        <v>156</v>
      </c>
      <c r="C111" s="34">
        <v>587776</v>
      </c>
      <c r="D111" s="34">
        <v>352665.59999999998</v>
      </c>
      <c r="E111" s="35">
        <v>235110.39999999999</v>
      </c>
      <c r="F111" s="36"/>
      <c r="G111" s="47">
        <f t="shared" si="1"/>
        <v>0.6</v>
      </c>
    </row>
    <row r="112" spans="1:7" ht="45.75">
      <c r="A112" s="20" t="s">
        <v>133</v>
      </c>
      <c r="B112" s="33" t="s">
        <v>157</v>
      </c>
      <c r="C112" s="34">
        <v>587776</v>
      </c>
      <c r="D112" s="34">
        <v>352665.59999999998</v>
      </c>
      <c r="E112" s="35">
        <v>235110.39999999999</v>
      </c>
      <c r="F112" s="36"/>
      <c r="G112" s="47">
        <f t="shared" si="1"/>
        <v>0.6</v>
      </c>
    </row>
    <row r="113" spans="1:7" ht="34.5">
      <c r="A113" s="20" t="s">
        <v>126</v>
      </c>
      <c r="B113" s="33" t="s">
        <v>158</v>
      </c>
      <c r="C113" s="34">
        <v>30936</v>
      </c>
      <c r="D113" s="34">
        <v>18561.599999999999</v>
      </c>
      <c r="E113" s="35">
        <v>12374.4</v>
      </c>
      <c r="F113" s="36"/>
      <c r="G113" s="47">
        <f t="shared" si="1"/>
        <v>0.6</v>
      </c>
    </row>
    <row r="114" spans="1:7" ht="45.75">
      <c r="A114" s="20" t="s">
        <v>133</v>
      </c>
      <c r="B114" s="33" t="s">
        <v>159</v>
      </c>
      <c r="C114" s="34">
        <v>30936</v>
      </c>
      <c r="D114" s="34">
        <v>18561.599999999999</v>
      </c>
      <c r="E114" s="35">
        <v>12374.4</v>
      </c>
      <c r="F114" s="36"/>
      <c r="G114" s="47">
        <f t="shared" si="1"/>
        <v>0.6</v>
      </c>
    </row>
    <row r="115" spans="1:7">
      <c r="A115" s="20" t="s">
        <v>15</v>
      </c>
      <c r="B115" s="33" t="s">
        <v>160</v>
      </c>
      <c r="C115" s="34">
        <v>46620</v>
      </c>
      <c r="D115" s="34">
        <v>46620</v>
      </c>
      <c r="E115" s="35" t="s">
        <v>7</v>
      </c>
      <c r="F115" s="36"/>
      <c r="G115" s="47">
        <f t="shared" si="1"/>
        <v>1</v>
      </c>
    </row>
    <row r="116" spans="1:7">
      <c r="A116" s="20" t="s">
        <v>98</v>
      </c>
      <c r="B116" s="33" t="s">
        <v>161</v>
      </c>
      <c r="C116" s="34">
        <v>46620</v>
      </c>
      <c r="D116" s="34">
        <v>46620</v>
      </c>
      <c r="E116" s="35" t="s">
        <v>7</v>
      </c>
      <c r="F116" s="36"/>
      <c r="G116" s="47">
        <f t="shared" si="1"/>
        <v>1</v>
      </c>
    </row>
    <row r="117" spans="1:7">
      <c r="A117" s="20" t="s">
        <v>43</v>
      </c>
      <c r="B117" s="33" t="s">
        <v>162</v>
      </c>
      <c r="C117" s="34">
        <v>46620</v>
      </c>
      <c r="D117" s="34">
        <v>46620</v>
      </c>
      <c r="E117" s="35" t="s">
        <v>7</v>
      </c>
      <c r="F117" s="36"/>
      <c r="G117" s="47">
        <f t="shared" si="1"/>
        <v>1</v>
      </c>
    </row>
    <row r="118" spans="1:7" ht="23.25">
      <c r="A118" s="20" t="s">
        <v>163</v>
      </c>
      <c r="B118" s="33" t="s">
        <v>164</v>
      </c>
      <c r="C118" s="34">
        <v>8788810</v>
      </c>
      <c r="D118" s="34">
        <v>3009328.0999999996</v>
      </c>
      <c r="E118" s="35">
        <v>5779481.9000000004</v>
      </c>
      <c r="F118" s="36"/>
      <c r="G118" s="47">
        <f t="shared" si="1"/>
        <v>0.34240450072307849</v>
      </c>
    </row>
    <row r="119" spans="1:7">
      <c r="A119" s="20" t="s">
        <v>165</v>
      </c>
      <c r="B119" s="33" t="s">
        <v>166</v>
      </c>
      <c r="C119" s="34">
        <v>1983686</v>
      </c>
      <c r="D119" s="34">
        <v>446506.59</v>
      </c>
      <c r="E119" s="35">
        <v>1537179.41</v>
      </c>
      <c r="F119" s="36"/>
      <c r="G119" s="47">
        <f t="shared" si="1"/>
        <v>0.22508934881831097</v>
      </c>
    </row>
    <row r="120" spans="1:7">
      <c r="A120" s="20" t="s">
        <v>52</v>
      </c>
      <c r="B120" s="33" t="s">
        <v>167</v>
      </c>
      <c r="C120" s="34">
        <v>1983686</v>
      </c>
      <c r="D120" s="34">
        <v>446506.59</v>
      </c>
      <c r="E120" s="35">
        <v>1537179.41</v>
      </c>
      <c r="F120" s="36"/>
      <c r="G120" s="47">
        <f t="shared" si="1"/>
        <v>0.22508934881831097</v>
      </c>
    </row>
    <row r="121" spans="1:7" ht="57">
      <c r="A121" s="20" t="s">
        <v>168</v>
      </c>
      <c r="B121" s="33" t="s">
        <v>169</v>
      </c>
      <c r="C121" s="34">
        <v>1983686</v>
      </c>
      <c r="D121" s="34">
        <v>446506.59</v>
      </c>
      <c r="E121" s="35">
        <v>1537179.41</v>
      </c>
      <c r="F121" s="36"/>
      <c r="G121" s="47">
        <f t="shared" si="1"/>
        <v>0.22508934881831097</v>
      </c>
    </row>
    <row r="122" spans="1:7">
      <c r="A122" s="20" t="s">
        <v>19</v>
      </c>
      <c r="B122" s="33" t="s">
        <v>170</v>
      </c>
      <c r="C122" s="34">
        <v>830000</v>
      </c>
      <c r="D122" s="34">
        <v>326506.37</v>
      </c>
      <c r="E122" s="35">
        <v>503493.63</v>
      </c>
      <c r="F122" s="36"/>
      <c r="G122" s="47">
        <f t="shared" si="1"/>
        <v>0.3933811686746988</v>
      </c>
    </row>
    <row r="123" spans="1:7" ht="23.25">
      <c r="A123" s="20" t="s">
        <v>25</v>
      </c>
      <c r="B123" s="33" t="s">
        <v>171</v>
      </c>
      <c r="C123" s="34">
        <v>40000</v>
      </c>
      <c r="D123" s="34" t="s">
        <v>7</v>
      </c>
      <c r="E123" s="35">
        <v>40000</v>
      </c>
      <c r="F123" s="36"/>
      <c r="G123" s="47"/>
    </row>
    <row r="124" spans="1:7" ht="34.5">
      <c r="A124" s="20" t="s">
        <v>21</v>
      </c>
      <c r="B124" s="33" t="s">
        <v>172</v>
      </c>
      <c r="C124" s="34">
        <v>250000</v>
      </c>
      <c r="D124" s="34">
        <v>97777.39</v>
      </c>
      <c r="E124" s="35">
        <v>152222.60999999999</v>
      </c>
      <c r="F124" s="36"/>
      <c r="G124" s="47">
        <f t="shared" si="1"/>
        <v>0.39110956000000002</v>
      </c>
    </row>
    <row r="125" spans="1:7" ht="23.25">
      <c r="A125" s="20" t="s">
        <v>41</v>
      </c>
      <c r="B125" s="33" t="s">
        <v>173</v>
      </c>
      <c r="C125" s="34">
        <v>100000</v>
      </c>
      <c r="D125" s="34">
        <v>4241.45</v>
      </c>
      <c r="E125" s="35">
        <v>95758.55</v>
      </c>
      <c r="F125" s="36"/>
      <c r="G125" s="47">
        <f t="shared" si="1"/>
        <v>4.2414500000000001E-2</v>
      </c>
    </row>
    <row r="126" spans="1:7">
      <c r="A126" s="20" t="s">
        <v>43</v>
      </c>
      <c r="B126" s="33" t="s">
        <v>174</v>
      </c>
      <c r="C126" s="34">
        <v>763686</v>
      </c>
      <c r="D126" s="34">
        <v>17981.38</v>
      </c>
      <c r="E126" s="35">
        <v>745704.62</v>
      </c>
      <c r="F126" s="36"/>
      <c r="G126" s="47">
        <f t="shared" si="1"/>
        <v>2.3545514779634562E-2</v>
      </c>
    </row>
    <row r="127" spans="1:7">
      <c r="A127" s="20" t="s">
        <v>175</v>
      </c>
      <c r="B127" s="33" t="s">
        <v>176</v>
      </c>
      <c r="C127" s="34">
        <v>6755124</v>
      </c>
      <c r="D127" s="34">
        <v>2562821.5099999998</v>
      </c>
      <c r="E127" s="35">
        <v>4192302.49</v>
      </c>
      <c r="F127" s="36"/>
      <c r="G127" s="47">
        <f t="shared" si="1"/>
        <v>0.37938926213641672</v>
      </c>
    </row>
    <row r="128" spans="1:7">
      <c r="A128" s="20" t="s">
        <v>52</v>
      </c>
      <c r="B128" s="33" t="s">
        <v>177</v>
      </c>
      <c r="C128" s="34">
        <v>6755124</v>
      </c>
      <c r="D128" s="34">
        <v>2562821.5099999998</v>
      </c>
      <c r="E128" s="35">
        <v>4192302.49</v>
      </c>
      <c r="F128" s="36"/>
      <c r="G128" s="47">
        <f t="shared" si="1"/>
        <v>0.37938926213641672</v>
      </c>
    </row>
    <row r="129" spans="1:7" ht="45.75">
      <c r="A129" s="20" t="s">
        <v>116</v>
      </c>
      <c r="B129" s="33" t="s">
        <v>178</v>
      </c>
      <c r="C129" s="34">
        <v>3106595</v>
      </c>
      <c r="D129" s="34">
        <v>1261619.5</v>
      </c>
      <c r="E129" s="35">
        <v>1844975.5</v>
      </c>
      <c r="F129" s="36"/>
      <c r="G129" s="47">
        <f t="shared" si="1"/>
        <v>0.40611006584379361</v>
      </c>
    </row>
    <row r="130" spans="1:7">
      <c r="A130" s="20" t="s">
        <v>179</v>
      </c>
      <c r="B130" s="33" t="s">
        <v>180</v>
      </c>
      <c r="C130" s="34">
        <v>2193575</v>
      </c>
      <c r="D130" s="34">
        <v>831979.37</v>
      </c>
      <c r="E130" s="35">
        <v>1361595.63</v>
      </c>
      <c r="F130" s="36"/>
      <c r="G130" s="47">
        <f t="shared" si="1"/>
        <v>0.37928011123394456</v>
      </c>
    </row>
    <row r="131" spans="1:7" ht="34.5">
      <c r="A131" s="20" t="s">
        <v>181</v>
      </c>
      <c r="B131" s="33" t="s">
        <v>182</v>
      </c>
      <c r="C131" s="34">
        <v>662460</v>
      </c>
      <c r="D131" s="34">
        <v>303673.64</v>
      </c>
      <c r="E131" s="35">
        <v>358786.36</v>
      </c>
      <c r="F131" s="36"/>
      <c r="G131" s="47">
        <f t="shared" si="1"/>
        <v>0.45840298282160435</v>
      </c>
    </row>
    <row r="132" spans="1:7" ht="23.25">
      <c r="A132" s="20" t="s">
        <v>41</v>
      </c>
      <c r="B132" s="33" t="s">
        <v>183</v>
      </c>
      <c r="C132" s="34">
        <v>196560</v>
      </c>
      <c r="D132" s="34">
        <v>123325.49</v>
      </c>
      <c r="E132" s="35">
        <v>73234.509999999995</v>
      </c>
      <c r="F132" s="36"/>
      <c r="G132" s="47">
        <f t="shared" si="1"/>
        <v>0.62741905779405782</v>
      </c>
    </row>
    <row r="133" spans="1:7">
      <c r="A133" s="20" t="s">
        <v>43</v>
      </c>
      <c r="B133" s="33" t="s">
        <v>184</v>
      </c>
      <c r="C133" s="34">
        <v>54000</v>
      </c>
      <c r="D133" s="34">
        <v>2641</v>
      </c>
      <c r="E133" s="35">
        <v>51359</v>
      </c>
      <c r="F133" s="36"/>
      <c r="G133" s="47">
        <f t="shared" si="1"/>
        <v>4.8907407407407406E-2</v>
      </c>
    </row>
    <row r="134" spans="1:7" ht="45.75">
      <c r="A134" s="20" t="s">
        <v>23</v>
      </c>
      <c r="B134" s="33" t="s">
        <v>185</v>
      </c>
      <c r="C134" s="34">
        <v>80000</v>
      </c>
      <c r="D134" s="34">
        <v>29000</v>
      </c>
      <c r="E134" s="35">
        <v>51000</v>
      </c>
      <c r="F134" s="36"/>
      <c r="G134" s="47">
        <f t="shared" si="1"/>
        <v>0.36249999999999999</v>
      </c>
    </row>
    <row r="135" spans="1:7" ht="23.25">
      <c r="A135" s="20" t="s">
        <v>186</v>
      </c>
      <c r="B135" s="33" t="s">
        <v>187</v>
      </c>
      <c r="C135" s="34">
        <v>80000</v>
      </c>
      <c r="D135" s="34">
        <v>29000</v>
      </c>
      <c r="E135" s="35">
        <v>51000</v>
      </c>
      <c r="F135" s="36"/>
      <c r="G135" s="47">
        <f t="shared" si="1"/>
        <v>0.36249999999999999</v>
      </c>
    </row>
    <row r="136" spans="1:7" ht="34.5">
      <c r="A136" s="20" t="s">
        <v>123</v>
      </c>
      <c r="B136" s="33" t="s">
        <v>188</v>
      </c>
      <c r="C136" s="34">
        <v>1157040</v>
      </c>
      <c r="D136" s="34">
        <v>424248</v>
      </c>
      <c r="E136" s="35">
        <v>732792</v>
      </c>
      <c r="F136" s="36"/>
      <c r="G136" s="47">
        <f t="shared" si="1"/>
        <v>0.36666666666666664</v>
      </c>
    </row>
    <row r="137" spans="1:7">
      <c r="A137" s="20" t="s">
        <v>179</v>
      </c>
      <c r="B137" s="33" t="s">
        <v>189</v>
      </c>
      <c r="C137" s="34">
        <v>888664</v>
      </c>
      <c r="D137" s="34">
        <v>325843.5</v>
      </c>
      <c r="E137" s="35">
        <v>562820.5</v>
      </c>
      <c r="F137" s="36"/>
      <c r="G137" s="47">
        <f t="shared" ref="G137:G200" si="2">D137/C137</f>
        <v>0.36666670417615654</v>
      </c>
    </row>
    <row r="138" spans="1:7" ht="34.5">
      <c r="A138" s="20" t="s">
        <v>181</v>
      </c>
      <c r="B138" s="33" t="s">
        <v>190</v>
      </c>
      <c r="C138" s="34">
        <v>268376</v>
      </c>
      <c r="D138" s="34">
        <v>98404.5</v>
      </c>
      <c r="E138" s="35">
        <v>169971.5</v>
      </c>
      <c r="F138" s="36"/>
      <c r="G138" s="47">
        <f t="shared" si="2"/>
        <v>0.36666654246281338</v>
      </c>
    </row>
    <row r="139" spans="1:7" ht="34.5">
      <c r="A139" s="20" t="s">
        <v>126</v>
      </c>
      <c r="B139" s="33" t="s">
        <v>191</v>
      </c>
      <c r="C139" s="34">
        <v>60897</v>
      </c>
      <c r="D139" s="34">
        <v>22508.85</v>
      </c>
      <c r="E139" s="35">
        <v>38388.15</v>
      </c>
      <c r="F139" s="36"/>
      <c r="G139" s="47">
        <f t="shared" si="2"/>
        <v>0.36962165623922361</v>
      </c>
    </row>
    <row r="140" spans="1:7">
      <c r="A140" s="20" t="s">
        <v>179</v>
      </c>
      <c r="B140" s="33" t="s">
        <v>192</v>
      </c>
      <c r="C140" s="34">
        <v>46772</v>
      </c>
      <c r="D140" s="34">
        <v>17149.7</v>
      </c>
      <c r="E140" s="35">
        <v>29622.3</v>
      </c>
      <c r="F140" s="36"/>
      <c r="G140" s="47">
        <f t="shared" si="2"/>
        <v>0.36666595398956642</v>
      </c>
    </row>
    <row r="141" spans="1:7" ht="34.5">
      <c r="A141" s="20" t="s">
        <v>181</v>
      </c>
      <c r="B141" s="33" t="s">
        <v>193</v>
      </c>
      <c r="C141" s="34">
        <v>14125</v>
      </c>
      <c r="D141" s="34">
        <v>5359.15</v>
      </c>
      <c r="E141" s="35">
        <v>8765.85</v>
      </c>
      <c r="F141" s="36"/>
      <c r="G141" s="47">
        <f t="shared" si="2"/>
        <v>0.37940884955752208</v>
      </c>
    </row>
    <row r="142" spans="1:7" ht="45.75">
      <c r="A142" s="20" t="s">
        <v>116</v>
      </c>
      <c r="B142" s="33" t="s">
        <v>194</v>
      </c>
      <c r="C142" s="34">
        <v>1031322</v>
      </c>
      <c r="D142" s="34">
        <v>774595.36</v>
      </c>
      <c r="E142" s="35">
        <v>256726.64</v>
      </c>
      <c r="F142" s="36"/>
      <c r="G142" s="47">
        <f t="shared" si="2"/>
        <v>0.75107033496812825</v>
      </c>
    </row>
    <row r="143" spans="1:7">
      <c r="A143" s="20" t="s">
        <v>179</v>
      </c>
      <c r="B143" s="33" t="s">
        <v>195</v>
      </c>
      <c r="C143" s="34">
        <v>792106</v>
      </c>
      <c r="D143" s="34">
        <v>614787</v>
      </c>
      <c r="E143" s="35">
        <v>177319</v>
      </c>
      <c r="F143" s="36"/>
      <c r="G143" s="47">
        <f t="shared" si="2"/>
        <v>0.77614233448553605</v>
      </c>
    </row>
    <row r="144" spans="1:7" ht="34.5">
      <c r="A144" s="20" t="s">
        <v>181</v>
      </c>
      <c r="B144" s="33" t="s">
        <v>196</v>
      </c>
      <c r="C144" s="34">
        <v>239216</v>
      </c>
      <c r="D144" s="34">
        <v>159808.35999999999</v>
      </c>
      <c r="E144" s="35">
        <v>79407.64</v>
      </c>
      <c r="F144" s="36"/>
      <c r="G144" s="47">
        <f t="shared" si="2"/>
        <v>0.66805046485184927</v>
      </c>
    </row>
    <row r="145" spans="1:7">
      <c r="A145" s="20" t="s">
        <v>105</v>
      </c>
      <c r="B145" s="33" t="s">
        <v>197</v>
      </c>
      <c r="C145" s="34">
        <v>44485</v>
      </c>
      <c r="D145" s="34">
        <v>44485</v>
      </c>
      <c r="E145" s="35" t="s">
        <v>7</v>
      </c>
      <c r="F145" s="36"/>
      <c r="G145" s="47">
        <f t="shared" si="2"/>
        <v>1</v>
      </c>
    </row>
    <row r="146" spans="1:7">
      <c r="A146" s="20" t="s">
        <v>43</v>
      </c>
      <c r="B146" s="33" t="s">
        <v>198</v>
      </c>
      <c r="C146" s="34">
        <v>44485</v>
      </c>
      <c r="D146" s="34">
        <v>44485</v>
      </c>
      <c r="E146" s="35" t="s">
        <v>7</v>
      </c>
      <c r="F146" s="36"/>
      <c r="G146" s="47">
        <f t="shared" si="2"/>
        <v>1</v>
      </c>
    </row>
    <row r="147" spans="1:7">
      <c r="A147" s="20" t="s">
        <v>199</v>
      </c>
      <c r="B147" s="33" t="s">
        <v>200</v>
      </c>
      <c r="C147" s="34">
        <v>1269270</v>
      </c>
      <c r="D147" s="34">
        <v>6364.8</v>
      </c>
      <c r="E147" s="35">
        <v>1262905.2</v>
      </c>
      <c r="F147" s="36"/>
      <c r="G147" s="47">
        <f t="shared" si="2"/>
        <v>5.0145359143444661E-3</v>
      </c>
    </row>
    <row r="148" spans="1:7" ht="23.25">
      <c r="A148" s="20" t="s">
        <v>41</v>
      </c>
      <c r="B148" s="33" t="s">
        <v>201</v>
      </c>
      <c r="C148" s="34">
        <v>1120506</v>
      </c>
      <c r="D148" s="34" t="s">
        <v>7</v>
      </c>
      <c r="E148" s="35">
        <v>1120506</v>
      </c>
      <c r="F148" s="36"/>
      <c r="G148" s="47"/>
    </row>
    <row r="149" spans="1:7">
      <c r="A149" s="20" t="s">
        <v>43</v>
      </c>
      <c r="B149" s="33" t="s">
        <v>202</v>
      </c>
      <c r="C149" s="34">
        <v>148764</v>
      </c>
      <c r="D149" s="34">
        <v>6364.8</v>
      </c>
      <c r="E149" s="35">
        <v>142399.20000000001</v>
      </c>
      <c r="F149" s="36"/>
      <c r="G149" s="47">
        <f t="shared" si="2"/>
        <v>4.2784544647898687E-2</v>
      </c>
    </row>
    <row r="150" spans="1:7">
      <c r="A150" s="20" t="s">
        <v>203</v>
      </c>
      <c r="B150" s="33" t="s">
        <v>204</v>
      </c>
      <c r="C150" s="34">
        <v>5515</v>
      </c>
      <c r="D150" s="34" t="s">
        <v>7</v>
      </c>
      <c r="E150" s="35">
        <v>5515</v>
      </c>
      <c r="F150" s="36"/>
      <c r="G150" s="47"/>
    </row>
    <row r="151" spans="1:7">
      <c r="A151" s="20" t="s">
        <v>43</v>
      </c>
      <c r="B151" s="33" t="s">
        <v>205</v>
      </c>
      <c r="C151" s="34">
        <v>5515</v>
      </c>
      <c r="D151" s="34" t="s">
        <v>7</v>
      </c>
      <c r="E151" s="35">
        <v>5515</v>
      </c>
      <c r="F151" s="36"/>
      <c r="G151" s="47"/>
    </row>
    <row r="152" spans="1:7" ht="23.25">
      <c r="A152" s="20" t="s">
        <v>206</v>
      </c>
      <c r="B152" s="33" t="s">
        <v>207</v>
      </c>
      <c r="C152" s="34">
        <v>50000</v>
      </c>
      <c r="D152" s="34" t="s">
        <v>7</v>
      </c>
      <c r="E152" s="35">
        <v>50000</v>
      </c>
      <c r="F152" s="36"/>
      <c r="G152" s="47"/>
    </row>
    <row r="153" spans="1:7">
      <c r="A153" s="20" t="s">
        <v>52</v>
      </c>
      <c r="B153" s="33" t="s">
        <v>208</v>
      </c>
      <c r="C153" s="34">
        <v>50000</v>
      </c>
      <c r="D153" s="34" t="s">
        <v>7</v>
      </c>
      <c r="E153" s="35">
        <v>50000</v>
      </c>
      <c r="F153" s="36"/>
      <c r="G153" s="47"/>
    </row>
    <row r="154" spans="1:7" ht="34.5">
      <c r="A154" s="20" t="s">
        <v>209</v>
      </c>
      <c r="B154" s="33" t="s">
        <v>210</v>
      </c>
      <c r="C154" s="34">
        <v>50000</v>
      </c>
      <c r="D154" s="34" t="s">
        <v>7</v>
      </c>
      <c r="E154" s="35">
        <v>50000</v>
      </c>
      <c r="F154" s="36"/>
      <c r="G154" s="47"/>
    </row>
    <row r="155" spans="1:7" ht="23.25">
      <c r="A155" s="20" t="s">
        <v>211</v>
      </c>
      <c r="B155" s="33" t="s">
        <v>212</v>
      </c>
      <c r="C155" s="34">
        <v>50000</v>
      </c>
      <c r="D155" s="34" t="s">
        <v>7</v>
      </c>
      <c r="E155" s="35">
        <v>50000</v>
      </c>
      <c r="F155" s="36"/>
      <c r="G155" s="47"/>
    </row>
    <row r="156" spans="1:7">
      <c r="A156" s="20" t="s">
        <v>213</v>
      </c>
      <c r="B156" s="33" t="s">
        <v>214</v>
      </c>
      <c r="C156" s="34">
        <v>68834303.970000014</v>
      </c>
      <c r="D156" s="34">
        <v>22505666.940000005</v>
      </c>
      <c r="E156" s="35">
        <v>46328637.030000009</v>
      </c>
      <c r="F156" s="36"/>
      <c r="G156" s="47">
        <f t="shared" si="2"/>
        <v>0.32695423127701889</v>
      </c>
    </row>
    <row r="157" spans="1:7">
      <c r="A157" s="20" t="s">
        <v>215</v>
      </c>
      <c r="B157" s="33" t="s">
        <v>216</v>
      </c>
      <c r="C157" s="34">
        <v>20203432.740000002</v>
      </c>
      <c r="D157" s="34">
        <v>4200000</v>
      </c>
      <c r="E157" s="35">
        <v>16003432.74</v>
      </c>
      <c r="F157" s="36"/>
      <c r="G157" s="47">
        <f t="shared" si="2"/>
        <v>0.20788546451735307</v>
      </c>
    </row>
    <row r="158" spans="1:7">
      <c r="A158" s="20" t="s">
        <v>52</v>
      </c>
      <c r="B158" s="33" t="s">
        <v>217</v>
      </c>
      <c r="C158" s="34">
        <v>20203432.740000002</v>
      </c>
      <c r="D158" s="34">
        <v>4200000</v>
      </c>
      <c r="E158" s="35">
        <v>16003432.74</v>
      </c>
      <c r="F158" s="36"/>
      <c r="G158" s="47">
        <f t="shared" si="2"/>
        <v>0.20788546451735307</v>
      </c>
    </row>
    <row r="159" spans="1:7" ht="23.25">
      <c r="A159" s="20" t="s">
        <v>218</v>
      </c>
      <c r="B159" s="33" t="s">
        <v>219</v>
      </c>
      <c r="C159" s="34">
        <v>19193261.100000001</v>
      </c>
      <c r="D159" s="34">
        <v>3990000</v>
      </c>
      <c r="E159" s="35">
        <v>15203261.1</v>
      </c>
      <c r="F159" s="36"/>
      <c r="G159" s="47">
        <f t="shared" si="2"/>
        <v>0.2078854645498466</v>
      </c>
    </row>
    <row r="160" spans="1:7">
      <c r="A160" s="20" t="s">
        <v>43</v>
      </c>
      <c r="B160" s="33" t="s">
        <v>220</v>
      </c>
      <c r="C160" s="34">
        <v>19193261.100000001</v>
      </c>
      <c r="D160" s="34">
        <v>3990000</v>
      </c>
      <c r="E160" s="35">
        <v>15203261.1</v>
      </c>
      <c r="F160" s="36"/>
      <c r="G160" s="47">
        <f t="shared" si="2"/>
        <v>0.2078854645498466</v>
      </c>
    </row>
    <row r="161" spans="1:7" ht="34.5">
      <c r="A161" s="20" t="s">
        <v>221</v>
      </c>
      <c r="B161" s="33" t="s">
        <v>222</v>
      </c>
      <c r="C161" s="34">
        <v>1010171.64</v>
      </c>
      <c r="D161" s="34">
        <v>210000</v>
      </c>
      <c r="E161" s="35">
        <v>800171.64</v>
      </c>
      <c r="F161" s="36"/>
      <c r="G161" s="47">
        <f t="shared" si="2"/>
        <v>0.20788546389997645</v>
      </c>
    </row>
    <row r="162" spans="1:7">
      <c r="A162" s="20" t="s">
        <v>43</v>
      </c>
      <c r="B162" s="33" t="s">
        <v>223</v>
      </c>
      <c r="C162" s="34">
        <v>1010171.64</v>
      </c>
      <c r="D162" s="34">
        <v>210000</v>
      </c>
      <c r="E162" s="35">
        <v>800171.64</v>
      </c>
      <c r="F162" s="36"/>
      <c r="G162" s="47">
        <f t="shared" si="2"/>
        <v>0.20788546389997645</v>
      </c>
    </row>
    <row r="163" spans="1:7">
      <c r="A163" s="20" t="s">
        <v>224</v>
      </c>
      <c r="B163" s="33" t="s">
        <v>225</v>
      </c>
      <c r="C163" s="34">
        <v>650000</v>
      </c>
      <c r="D163" s="34">
        <v>498078.8</v>
      </c>
      <c r="E163" s="35">
        <v>151921.20000000001</v>
      </c>
      <c r="F163" s="36"/>
      <c r="G163" s="47">
        <f t="shared" si="2"/>
        <v>0.76627507692307695</v>
      </c>
    </row>
    <row r="164" spans="1:7">
      <c r="A164" s="20" t="s">
        <v>52</v>
      </c>
      <c r="B164" s="33" t="s">
        <v>226</v>
      </c>
      <c r="C164" s="34">
        <v>650000</v>
      </c>
      <c r="D164" s="34">
        <v>498078.8</v>
      </c>
      <c r="E164" s="35">
        <v>151921.20000000001</v>
      </c>
      <c r="F164" s="36"/>
      <c r="G164" s="47">
        <f t="shared" si="2"/>
        <v>0.76627507692307695</v>
      </c>
    </row>
    <row r="165" spans="1:7">
      <c r="A165" s="20" t="s">
        <v>105</v>
      </c>
      <c r="B165" s="33" t="s">
        <v>227</v>
      </c>
      <c r="C165" s="34">
        <v>650000</v>
      </c>
      <c r="D165" s="34">
        <v>498078.8</v>
      </c>
      <c r="E165" s="35">
        <v>151921.20000000001</v>
      </c>
      <c r="F165" s="36"/>
      <c r="G165" s="47">
        <f t="shared" si="2"/>
        <v>0.76627507692307695</v>
      </c>
    </row>
    <row r="166" spans="1:7">
      <c r="A166" s="20" t="s">
        <v>43</v>
      </c>
      <c r="B166" s="33" t="s">
        <v>228</v>
      </c>
      <c r="C166" s="34">
        <v>650000</v>
      </c>
      <c r="D166" s="34">
        <v>498078.8</v>
      </c>
      <c r="E166" s="35">
        <v>151921.20000000001</v>
      </c>
      <c r="F166" s="36"/>
      <c r="G166" s="47">
        <f t="shared" si="2"/>
        <v>0.76627507692307695</v>
      </c>
    </row>
    <row r="167" spans="1:7">
      <c r="A167" s="20" t="s">
        <v>229</v>
      </c>
      <c r="B167" s="33" t="s">
        <v>230</v>
      </c>
      <c r="C167" s="34">
        <v>41276935.090000004</v>
      </c>
      <c r="D167" s="34">
        <v>15815030.790000001</v>
      </c>
      <c r="E167" s="35">
        <v>25461904.299999997</v>
      </c>
      <c r="F167" s="36"/>
      <c r="G167" s="47">
        <f t="shared" si="2"/>
        <v>0.38314450323205912</v>
      </c>
    </row>
    <row r="168" spans="1:7">
      <c r="A168" s="20" t="s">
        <v>52</v>
      </c>
      <c r="B168" s="33" t="s">
        <v>231</v>
      </c>
      <c r="C168" s="34">
        <v>41276935.090000004</v>
      </c>
      <c r="D168" s="34">
        <v>15815030.790000001</v>
      </c>
      <c r="E168" s="35">
        <v>25461904.299999997</v>
      </c>
      <c r="F168" s="36"/>
      <c r="G168" s="47">
        <f t="shared" si="2"/>
        <v>0.38314450323205912</v>
      </c>
    </row>
    <row r="169" spans="1:7">
      <c r="A169" s="20" t="s">
        <v>105</v>
      </c>
      <c r="B169" s="33" t="s">
        <v>232</v>
      </c>
      <c r="C169" s="34">
        <v>16086</v>
      </c>
      <c r="D169" s="34">
        <v>16086</v>
      </c>
      <c r="E169" s="35" t="s">
        <v>7</v>
      </c>
      <c r="F169" s="36"/>
      <c r="G169" s="47">
        <f t="shared" si="2"/>
        <v>1</v>
      </c>
    </row>
    <row r="170" spans="1:7" ht="23.25">
      <c r="A170" s="20" t="s">
        <v>233</v>
      </c>
      <c r="B170" s="33" t="s">
        <v>234</v>
      </c>
      <c r="C170" s="34">
        <v>16086</v>
      </c>
      <c r="D170" s="34">
        <v>16086</v>
      </c>
      <c r="E170" s="35" t="s">
        <v>7</v>
      </c>
      <c r="F170" s="36"/>
      <c r="G170" s="47">
        <f t="shared" si="2"/>
        <v>1</v>
      </c>
    </row>
    <row r="171" spans="1:7" ht="34.5">
      <c r="A171" s="20" t="s">
        <v>235</v>
      </c>
      <c r="B171" s="33" t="s">
        <v>236</v>
      </c>
      <c r="C171" s="34">
        <v>38770306.640000001</v>
      </c>
      <c r="D171" s="34">
        <v>14975477.310000001</v>
      </c>
      <c r="E171" s="35">
        <v>23794829.329999998</v>
      </c>
      <c r="F171" s="36"/>
      <c r="G171" s="47">
        <f t="shared" si="2"/>
        <v>0.38626151320014424</v>
      </c>
    </row>
    <row r="172" spans="1:7" ht="45.75">
      <c r="A172" s="20" t="s">
        <v>237</v>
      </c>
      <c r="B172" s="33" t="s">
        <v>238</v>
      </c>
      <c r="C172" s="34">
        <v>38770306.640000001</v>
      </c>
      <c r="D172" s="34">
        <v>14975477.310000001</v>
      </c>
      <c r="E172" s="35">
        <v>23794829.329999998</v>
      </c>
      <c r="F172" s="36"/>
      <c r="G172" s="47">
        <f t="shared" si="2"/>
        <v>0.38626151320014424</v>
      </c>
    </row>
    <row r="173" spans="1:7" ht="34.5">
      <c r="A173" s="20" t="s">
        <v>239</v>
      </c>
      <c r="B173" s="33" t="s">
        <v>240</v>
      </c>
      <c r="C173" s="34">
        <v>2040542.45</v>
      </c>
      <c r="D173" s="34">
        <v>788183.03</v>
      </c>
      <c r="E173" s="35">
        <v>1252359.42</v>
      </c>
      <c r="F173" s="36"/>
      <c r="G173" s="47">
        <f t="shared" si="2"/>
        <v>0.386261520802961</v>
      </c>
    </row>
    <row r="174" spans="1:7" ht="45.75">
      <c r="A174" s="20" t="s">
        <v>237</v>
      </c>
      <c r="B174" s="33" t="s">
        <v>241</v>
      </c>
      <c r="C174" s="34">
        <v>2040542.45</v>
      </c>
      <c r="D174" s="34">
        <v>788183.03</v>
      </c>
      <c r="E174" s="35">
        <v>1252359.42</v>
      </c>
      <c r="F174" s="36"/>
      <c r="G174" s="47">
        <f t="shared" si="2"/>
        <v>0.386261520802961</v>
      </c>
    </row>
    <row r="175" spans="1:7">
      <c r="A175" s="20" t="s">
        <v>105</v>
      </c>
      <c r="B175" s="33" t="s">
        <v>242</v>
      </c>
      <c r="C175" s="34">
        <v>50000</v>
      </c>
      <c r="D175" s="34" t="s">
        <v>7</v>
      </c>
      <c r="E175" s="35">
        <v>50000</v>
      </c>
      <c r="F175" s="36"/>
      <c r="G175" s="47"/>
    </row>
    <row r="176" spans="1:7">
      <c r="A176" s="20" t="s">
        <v>43</v>
      </c>
      <c r="B176" s="33" t="s">
        <v>243</v>
      </c>
      <c r="C176" s="34">
        <v>50000</v>
      </c>
      <c r="D176" s="34" t="s">
        <v>7</v>
      </c>
      <c r="E176" s="35">
        <v>50000</v>
      </c>
      <c r="F176" s="36"/>
      <c r="G176" s="47"/>
    </row>
    <row r="177" spans="1:7">
      <c r="A177" s="20" t="s">
        <v>105</v>
      </c>
      <c r="B177" s="33" t="s">
        <v>244</v>
      </c>
      <c r="C177" s="34">
        <v>250000</v>
      </c>
      <c r="D177" s="34">
        <v>35284.449999999997</v>
      </c>
      <c r="E177" s="35">
        <v>214715.55</v>
      </c>
      <c r="F177" s="36"/>
      <c r="G177" s="47">
        <f t="shared" si="2"/>
        <v>0.14113779999999998</v>
      </c>
    </row>
    <row r="178" spans="1:7" ht="45.75">
      <c r="A178" s="20" t="s">
        <v>237</v>
      </c>
      <c r="B178" s="33" t="s">
        <v>245</v>
      </c>
      <c r="C178" s="34">
        <v>250000</v>
      </c>
      <c r="D178" s="34">
        <v>35284.449999999997</v>
      </c>
      <c r="E178" s="35">
        <v>214715.55</v>
      </c>
      <c r="F178" s="36"/>
      <c r="G178" s="47">
        <f t="shared" si="2"/>
        <v>0.14113779999999998</v>
      </c>
    </row>
    <row r="179" spans="1:7">
      <c r="A179" s="20" t="s">
        <v>105</v>
      </c>
      <c r="B179" s="33" t="s">
        <v>246</v>
      </c>
      <c r="C179" s="34">
        <v>150000</v>
      </c>
      <c r="D179" s="34" t="s">
        <v>7</v>
      </c>
      <c r="E179" s="35">
        <v>150000</v>
      </c>
      <c r="F179" s="36"/>
      <c r="G179" s="47"/>
    </row>
    <row r="180" spans="1:7" ht="45.75">
      <c r="A180" s="20" t="s">
        <v>237</v>
      </c>
      <c r="B180" s="33" t="s">
        <v>247</v>
      </c>
      <c r="C180" s="34">
        <v>150000</v>
      </c>
      <c r="D180" s="34" t="s">
        <v>7</v>
      </c>
      <c r="E180" s="35">
        <v>150000</v>
      </c>
      <c r="F180" s="36"/>
      <c r="G180" s="47"/>
    </row>
    <row r="181" spans="1:7">
      <c r="A181" s="20" t="s">
        <v>248</v>
      </c>
      <c r="B181" s="33" t="s">
        <v>249</v>
      </c>
      <c r="C181" s="34">
        <v>492945</v>
      </c>
      <c r="D181" s="34" t="s">
        <v>7</v>
      </c>
      <c r="E181" s="35">
        <v>492945</v>
      </c>
      <c r="F181" s="36"/>
      <c r="G181" s="47"/>
    </row>
    <row r="182" spans="1:7">
      <c r="A182" s="20" t="s">
        <v>52</v>
      </c>
      <c r="B182" s="33" t="s">
        <v>250</v>
      </c>
      <c r="C182" s="34">
        <v>492945</v>
      </c>
      <c r="D182" s="34" t="s">
        <v>7</v>
      </c>
      <c r="E182" s="35">
        <v>492945</v>
      </c>
      <c r="F182" s="36"/>
      <c r="G182" s="47"/>
    </row>
    <row r="183" spans="1:7">
      <c r="A183" s="20" t="s">
        <v>251</v>
      </c>
      <c r="B183" s="33" t="s">
        <v>252</v>
      </c>
      <c r="C183" s="34">
        <v>492945</v>
      </c>
      <c r="D183" s="34" t="s">
        <v>7</v>
      </c>
      <c r="E183" s="35">
        <v>492945</v>
      </c>
      <c r="F183" s="36"/>
      <c r="G183" s="47"/>
    </row>
    <row r="184" spans="1:7">
      <c r="A184" s="20" t="s">
        <v>43</v>
      </c>
      <c r="B184" s="33" t="s">
        <v>253</v>
      </c>
      <c r="C184" s="34">
        <v>492945</v>
      </c>
      <c r="D184" s="34" t="s">
        <v>7</v>
      </c>
      <c r="E184" s="35">
        <v>492945</v>
      </c>
      <c r="F184" s="36"/>
      <c r="G184" s="47"/>
    </row>
    <row r="185" spans="1:7">
      <c r="A185" s="20" t="s">
        <v>254</v>
      </c>
      <c r="B185" s="33" t="s">
        <v>255</v>
      </c>
      <c r="C185" s="34">
        <v>3878600</v>
      </c>
      <c r="D185" s="34">
        <v>1791161.46</v>
      </c>
      <c r="E185" s="35">
        <v>2087438.54</v>
      </c>
      <c r="F185" s="36"/>
      <c r="G185" s="47">
        <f t="shared" si="2"/>
        <v>0.46180618264322176</v>
      </c>
    </row>
    <row r="186" spans="1:7">
      <c r="A186" s="20" t="s">
        <v>52</v>
      </c>
      <c r="B186" s="33" t="s">
        <v>256</v>
      </c>
      <c r="C186" s="34">
        <v>3039600</v>
      </c>
      <c r="D186" s="34">
        <v>1489044.8</v>
      </c>
      <c r="E186" s="35">
        <v>1550555.2</v>
      </c>
      <c r="F186" s="36"/>
      <c r="G186" s="47">
        <f t="shared" si="2"/>
        <v>0.48988182655612583</v>
      </c>
    </row>
    <row r="187" spans="1:7">
      <c r="A187" s="20" t="s">
        <v>257</v>
      </c>
      <c r="B187" s="33" t="s">
        <v>258</v>
      </c>
      <c r="C187" s="34">
        <v>2638900</v>
      </c>
      <c r="D187" s="34">
        <v>1489044.8</v>
      </c>
      <c r="E187" s="35">
        <v>1149855.2</v>
      </c>
      <c r="F187" s="36"/>
      <c r="G187" s="47">
        <f t="shared" si="2"/>
        <v>0.56426723255902078</v>
      </c>
    </row>
    <row r="188" spans="1:7" ht="23.25">
      <c r="A188" s="20" t="s">
        <v>41</v>
      </c>
      <c r="B188" s="33" t="s">
        <v>259</v>
      </c>
      <c r="C188" s="34">
        <v>2638900</v>
      </c>
      <c r="D188" s="34">
        <v>1489044.8</v>
      </c>
      <c r="E188" s="35">
        <v>1149855.2</v>
      </c>
      <c r="F188" s="36"/>
      <c r="G188" s="47">
        <f t="shared" si="2"/>
        <v>0.56426723255902078</v>
      </c>
    </row>
    <row r="189" spans="1:7" ht="45.75">
      <c r="A189" s="20" t="s">
        <v>260</v>
      </c>
      <c r="B189" s="33" t="s">
        <v>261</v>
      </c>
      <c r="C189" s="34">
        <v>29165</v>
      </c>
      <c r="D189" s="34" t="s">
        <v>7</v>
      </c>
      <c r="E189" s="35">
        <v>29165</v>
      </c>
      <c r="F189" s="36"/>
      <c r="G189" s="47"/>
    </row>
    <row r="190" spans="1:7" ht="23.25">
      <c r="A190" s="20" t="s">
        <v>41</v>
      </c>
      <c r="B190" s="33" t="s">
        <v>262</v>
      </c>
      <c r="C190" s="34">
        <v>29165</v>
      </c>
      <c r="D190" s="34" t="s">
        <v>7</v>
      </c>
      <c r="E190" s="35">
        <v>29165</v>
      </c>
      <c r="F190" s="36"/>
      <c r="G190" s="47"/>
    </row>
    <row r="191" spans="1:7" ht="45.75">
      <c r="A191" s="20" t="s">
        <v>263</v>
      </c>
      <c r="B191" s="33" t="s">
        <v>264</v>
      </c>
      <c r="C191" s="34">
        <v>1535</v>
      </c>
      <c r="D191" s="34" t="s">
        <v>7</v>
      </c>
      <c r="E191" s="35">
        <v>1535</v>
      </c>
      <c r="F191" s="36"/>
      <c r="G191" s="47"/>
    </row>
    <row r="192" spans="1:7" ht="23.25">
      <c r="A192" s="20" t="s">
        <v>41</v>
      </c>
      <c r="B192" s="33" t="s">
        <v>265</v>
      </c>
      <c r="C192" s="34">
        <v>1535</v>
      </c>
      <c r="D192" s="34" t="s">
        <v>7</v>
      </c>
      <c r="E192" s="35">
        <v>1535</v>
      </c>
      <c r="F192" s="36"/>
      <c r="G192" s="47"/>
    </row>
    <row r="193" spans="1:7">
      <c r="A193" s="20" t="s">
        <v>257</v>
      </c>
      <c r="B193" s="33" t="s">
        <v>266</v>
      </c>
      <c r="C193" s="34">
        <v>370000</v>
      </c>
      <c r="D193" s="34" t="s">
        <v>7</v>
      </c>
      <c r="E193" s="35">
        <v>370000</v>
      </c>
      <c r="F193" s="36"/>
      <c r="G193" s="47"/>
    </row>
    <row r="194" spans="1:7" ht="23.25">
      <c r="A194" s="20" t="s">
        <v>41</v>
      </c>
      <c r="B194" s="33" t="s">
        <v>267</v>
      </c>
      <c r="C194" s="34">
        <v>370000</v>
      </c>
      <c r="D194" s="34" t="s">
        <v>7</v>
      </c>
      <c r="E194" s="35">
        <v>370000</v>
      </c>
      <c r="F194" s="36"/>
      <c r="G194" s="47"/>
    </row>
    <row r="195" spans="1:7">
      <c r="A195" s="20" t="s">
        <v>52</v>
      </c>
      <c r="B195" s="33" t="s">
        <v>268</v>
      </c>
      <c r="C195" s="34">
        <v>839000</v>
      </c>
      <c r="D195" s="34">
        <v>302116.65999999997</v>
      </c>
      <c r="E195" s="35">
        <v>536883.34</v>
      </c>
      <c r="F195" s="36"/>
      <c r="G195" s="47">
        <f t="shared" si="2"/>
        <v>0.36009137067938018</v>
      </c>
    </row>
    <row r="196" spans="1:7">
      <c r="A196" s="20" t="s">
        <v>257</v>
      </c>
      <c r="B196" s="33" t="s">
        <v>269</v>
      </c>
      <c r="C196" s="34">
        <v>839000</v>
      </c>
      <c r="D196" s="34">
        <v>302116.65999999997</v>
      </c>
      <c r="E196" s="35">
        <v>536883.34</v>
      </c>
      <c r="F196" s="36"/>
      <c r="G196" s="47">
        <f t="shared" si="2"/>
        <v>0.36009137067938018</v>
      </c>
    </row>
    <row r="197" spans="1:7" ht="23.25">
      <c r="A197" s="20" t="s">
        <v>41</v>
      </c>
      <c r="B197" s="33" t="s">
        <v>270</v>
      </c>
      <c r="C197" s="34">
        <v>839000</v>
      </c>
      <c r="D197" s="34">
        <v>302116.65999999997</v>
      </c>
      <c r="E197" s="35">
        <v>536883.34</v>
      </c>
      <c r="F197" s="36"/>
      <c r="G197" s="47">
        <f t="shared" si="2"/>
        <v>0.36009137067938018</v>
      </c>
    </row>
    <row r="198" spans="1:7">
      <c r="A198" s="20" t="s">
        <v>271</v>
      </c>
      <c r="B198" s="33" t="s">
        <v>272</v>
      </c>
      <c r="C198" s="34">
        <v>2332391.14</v>
      </c>
      <c r="D198" s="34">
        <v>201395.89</v>
      </c>
      <c r="E198" s="35">
        <v>2130995.25</v>
      </c>
      <c r="F198" s="36"/>
      <c r="G198" s="47">
        <f t="shared" si="2"/>
        <v>8.6347391115539907E-2</v>
      </c>
    </row>
    <row r="199" spans="1:7">
      <c r="A199" s="20" t="s">
        <v>52</v>
      </c>
      <c r="B199" s="33" t="s">
        <v>273</v>
      </c>
      <c r="C199" s="34">
        <v>1843891.1400000001</v>
      </c>
      <c r="D199" s="34">
        <v>185645.89</v>
      </c>
      <c r="E199" s="35">
        <v>1658245.25</v>
      </c>
      <c r="F199" s="36"/>
      <c r="G199" s="47">
        <f t="shared" si="2"/>
        <v>0.10068158904435107</v>
      </c>
    </row>
    <row r="200" spans="1:7">
      <c r="A200" s="20" t="s">
        <v>105</v>
      </c>
      <c r="B200" s="33" t="s">
        <v>274</v>
      </c>
      <c r="C200" s="34">
        <v>25000</v>
      </c>
      <c r="D200" s="34" t="s">
        <v>7</v>
      </c>
      <c r="E200" s="35">
        <v>25000</v>
      </c>
      <c r="F200" s="36"/>
      <c r="G200" s="47"/>
    </row>
    <row r="201" spans="1:7">
      <c r="A201" s="20" t="s">
        <v>139</v>
      </c>
      <c r="B201" s="33" t="s">
        <v>275</v>
      </c>
      <c r="C201" s="34">
        <v>25000</v>
      </c>
      <c r="D201" s="34" t="s">
        <v>7</v>
      </c>
      <c r="E201" s="35">
        <v>25000</v>
      </c>
      <c r="F201" s="36"/>
      <c r="G201" s="47"/>
    </row>
    <row r="202" spans="1:7">
      <c r="A202" s="20" t="s">
        <v>105</v>
      </c>
      <c r="B202" s="33" t="s">
        <v>276</v>
      </c>
      <c r="C202" s="34">
        <v>155000</v>
      </c>
      <c r="D202" s="34">
        <v>27000</v>
      </c>
      <c r="E202" s="35">
        <v>128000</v>
      </c>
      <c r="F202" s="36"/>
      <c r="G202" s="47">
        <f t="shared" ref="G201:G264" si="3">D202/C202</f>
        <v>0.17419354838709677</v>
      </c>
    </row>
    <row r="203" spans="1:7">
      <c r="A203" s="20" t="s">
        <v>43</v>
      </c>
      <c r="B203" s="33" t="s">
        <v>277</v>
      </c>
      <c r="C203" s="34">
        <v>20000</v>
      </c>
      <c r="D203" s="34" t="s">
        <v>7</v>
      </c>
      <c r="E203" s="35">
        <v>20000</v>
      </c>
      <c r="F203" s="36"/>
      <c r="G203" s="47"/>
    </row>
    <row r="204" spans="1:7">
      <c r="A204" s="20" t="s">
        <v>121</v>
      </c>
      <c r="B204" s="33" t="s">
        <v>278</v>
      </c>
      <c r="C204" s="34">
        <v>105000</v>
      </c>
      <c r="D204" s="34" t="s">
        <v>7</v>
      </c>
      <c r="E204" s="35">
        <v>105000</v>
      </c>
      <c r="F204" s="36"/>
      <c r="G204" s="47"/>
    </row>
    <row r="205" spans="1:7">
      <c r="A205" s="20" t="s">
        <v>139</v>
      </c>
      <c r="B205" s="33" t="s">
        <v>279</v>
      </c>
      <c r="C205" s="34">
        <v>30000</v>
      </c>
      <c r="D205" s="34">
        <v>27000</v>
      </c>
      <c r="E205" s="35">
        <v>3000</v>
      </c>
      <c r="F205" s="36"/>
      <c r="G205" s="47">
        <f t="shared" si="3"/>
        <v>0.9</v>
      </c>
    </row>
    <row r="206" spans="1:7" ht="34.5">
      <c r="A206" s="20" t="s">
        <v>280</v>
      </c>
      <c r="B206" s="33" t="s">
        <v>281</v>
      </c>
      <c r="C206" s="34">
        <v>969704.08</v>
      </c>
      <c r="D206" s="34" t="s">
        <v>7</v>
      </c>
      <c r="E206" s="35">
        <v>969704.08</v>
      </c>
      <c r="F206" s="36"/>
      <c r="G206" s="47"/>
    </row>
    <row r="207" spans="1:7" ht="45.75">
      <c r="A207" s="20" t="s">
        <v>282</v>
      </c>
      <c r="B207" s="33" t="s">
        <v>283</v>
      </c>
      <c r="C207" s="34">
        <v>969704.08</v>
      </c>
      <c r="D207" s="34" t="s">
        <v>7</v>
      </c>
      <c r="E207" s="35">
        <v>969704.08</v>
      </c>
      <c r="F207" s="36"/>
      <c r="G207" s="47"/>
    </row>
    <row r="208" spans="1:7" ht="45.75">
      <c r="A208" s="20" t="s">
        <v>284</v>
      </c>
      <c r="B208" s="33" t="s">
        <v>285</v>
      </c>
      <c r="C208" s="34">
        <v>51037.06</v>
      </c>
      <c r="D208" s="34" t="s">
        <v>7</v>
      </c>
      <c r="E208" s="35">
        <v>51037.06</v>
      </c>
      <c r="F208" s="36"/>
      <c r="G208" s="47"/>
    </row>
    <row r="209" spans="1:7" ht="45.75">
      <c r="A209" s="20" t="s">
        <v>282</v>
      </c>
      <c r="B209" s="33" t="s">
        <v>286</v>
      </c>
      <c r="C209" s="34">
        <v>51037.06</v>
      </c>
      <c r="D209" s="34" t="s">
        <v>7</v>
      </c>
      <c r="E209" s="35">
        <v>51037.06</v>
      </c>
      <c r="F209" s="36"/>
      <c r="G209" s="47"/>
    </row>
    <row r="210" spans="1:7" ht="57">
      <c r="A210" s="20" t="s">
        <v>287</v>
      </c>
      <c r="B210" s="33" t="s">
        <v>288</v>
      </c>
      <c r="C210" s="34">
        <v>3150</v>
      </c>
      <c r="D210" s="34" t="s">
        <v>7</v>
      </c>
      <c r="E210" s="35">
        <v>3150</v>
      </c>
      <c r="F210" s="36"/>
      <c r="G210" s="47"/>
    </row>
    <row r="211" spans="1:7">
      <c r="A211" s="20" t="s">
        <v>43</v>
      </c>
      <c r="B211" s="33" t="s">
        <v>289</v>
      </c>
      <c r="C211" s="34">
        <v>3150</v>
      </c>
      <c r="D211" s="34" t="s">
        <v>7</v>
      </c>
      <c r="E211" s="35">
        <v>3150</v>
      </c>
      <c r="F211" s="36"/>
      <c r="G211" s="47"/>
    </row>
    <row r="212" spans="1:7">
      <c r="A212" s="20" t="s">
        <v>105</v>
      </c>
      <c r="B212" s="33" t="s">
        <v>290</v>
      </c>
      <c r="C212" s="34">
        <v>140000</v>
      </c>
      <c r="D212" s="34" t="s">
        <v>7</v>
      </c>
      <c r="E212" s="35">
        <v>140000</v>
      </c>
      <c r="F212" s="36"/>
      <c r="G212" s="47"/>
    </row>
    <row r="213" spans="1:7">
      <c r="A213" s="20" t="s">
        <v>139</v>
      </c>
      <c r="B213" s="33" t="s">
        <v>291</v>
      </c>
      <c r="C213" s="34">
        <v>140000</v>
      </c>
      <c r="D213" s="34" t="s">
        <v>7</v>
      </c>
      <c r="E213" s="35">
        <v>140000</v>
      </c>
      <c r="F213" s="36"/>
      <c r="G213" s="47"/>
    </row>
    <row r="214" spans="1:7">
      <c r="A214" s="20" t="s">
        <v>105</v>
      </c>
      <c r="B214" s="33" t="s">
        <v>292</v>
      </c>
      <c r="C214" s="34">
        <v>500000</v>
      </c>
      <c r="D214" s="34">
        <v>158645.89000000001</v>
      </c>
      <c r="E214" s="35">
        <v>341354.11</v>
      </c>
      <c r="F214" s="36"/>
      <c r="G214" s="47">
        <f t="shared" si="3"/>
        <v>0.31729178000000002</v>
      </c>
    </row>
    <row r="215" spans="1:7">
      <c r="A215" s="20" t="s">
        <v>139</v>
      </c>
      <c r="B215" s="33" t="s">
        <v>293</v>
      </c>
      <c r="C215" s="34">
        <v>500000</v>
      </c>
      <c r="D215" s="34">
        <v>158645.89000000001</v>
      </c>
      <c r="E215" s="35">
        <v>341354.11</v>
      </c>
      <c r="F215" s="36"/>
      <c r="G215" s="47">
        <f t="shared" si="3"/>
        <v>0.31729178000000002</v>
      </c>
    </row>
    <row r="216" spans="1:7">
      <c r="A216" s="20" t="s">
        <v>52</v>
      </c>
      <c r="B216" s="33" t="s">
        <v>294</v>
      </c>
      <c r="C216" s="34">
        <v>165000</v>
      </c>
      <c r="D216" s="34">
        <v>5750</v>
      </c>
      <c r="E216" s="35">
        <v>159250</v>
      </c>
      <c r="F216" s="36"/>
      <c r="G216" s="47">
        <f t="shared" si="3"/>
        <v>3.4848484848484851E-2</v>
      </c>
    </row>
    <row r="217" spans="1:7">
      <c r="A217" s="20" t="s">
        <v>105</v>
      </c>
      <c r="B217" s="33" t="s">
        <v>295</v>
      </c>
      <c r="C217" s="34">
        <v>165000</v>
      </c>
      <c r="D217" s="34">
        <v>5750</v>
      </c>
      <c r="E217" s="35">
        <v>159250</v>
      </c>
      <c r="F217" s="36"/>
      <c r="G217" s="47">
        <f t="shared" si="3"/>
        <v>3.4848484848484851E-2</v>
      </c>
    </row>
    <row r="218" spans="1:7" ht="23.25">
      <c r="A218" s="20" t="s">
        <v>296</v>
      </c>
      <c r="B218" s="33" t="s">
        <v>297</v>
      </c>
      <c r="C218" s="34">
        <v>165000</v>
      </c>
      <c r="D218" s="34">
        <v>5750</v>
      </c>
      <c r="E218" s="35">
        <v>159250</v>
      </c>
      <c r="F218" s="36"/>
      <c r="G218" s="47">
        <f t="shared" si="3"/>
        <v>3.4848484848484851E-2</v>
      </c>
    </row>
    <row r="219" spans="1:7">
      <c r="A219" s="20" t="s">
        <v>52</v>
      </c>
      <c r="B219" s="33" t="s">
        <v>298</v>
      </c>
      <c r="C219" s="34">
        <v>323500</v>
      </c>
      <c r="D219" s="34">
        <v>10000</v>
      </c>
      <c r="E219" s="35">
        <v>313500</v>
      </c>
      <c r="F219" s="36"/>
      <c r="G219" s="47">
        <f t="shared" si="3"/>
        <v>3.0911901081916538E-2</v>
      </c>
    </row>
    <row r="220" spans="1:7">
      <c r="A220" s="20" t="s">
        <v>105</v>
      </c>
      <c r="B220" s="33" t="s">
        <v>299</v>
      </c>
      <c r="C220" s="34">
        <v>30000</v>
      </c>
      <c r="D220" s="34">
        <v>10000</v>
      </c>
      <c r="E220" s="35">
        <v>20000</v>
      </c>
      <c r="F220" s="36"/>
      <c r="G220" s="47">
        <f t="shared" si="3"/>
        <v>0.33333333333333331</v>
      </c>
    </row>
    <row r="221" spans="1:7">
      <c r="A221" s="20" t="s">
        <v>43</v>
      </c>
      <c r="B221" s="33" t="s">
        <v>300</v>
      </c>
      <c r="C221" s="34">
        <v>30000</v>
      </c>
      <c r="D221" s="34">
        <v>10000</v>
      </c>
      <c r="E221" s="35">
        <v>20000</v>
      </c>
      <c r="F221" s="36"/>
      <c r="G221" s="47">
        <f t="shared" si="3"/>
        <v>0.33333333333333331</v>
      </c>
    </row>
    <row r="222" spans="1:7">
      <c r="A222" s="20" t="s">
        <v>105</v>
      </c>
      <c r="B222" s="33" t="s">
        <v>301</v>
      </c>
      <c r="C222" s="34">
        <v>293500</v>
      </c>
      <c r="D222" s="34" t="s">
        <v>7</v>
      </c>
      <c r="E222" s="35">
        <v>293500</v>
      </c>
      <c r="F222" s="36"/>
      <c r="G222" s="47"/>
    </row>
    <row r="223" spans="1:7">
      <c r="A223" s="20" t="s">
        <v>43</v>
      </c>
      <c r="B223" s="33" t="s">
        <v>302</v>
      </c>
      <c r="C223" s="34">
        <v>293500</v>
      </c>
      <c r="D223" s="34" t="s">
        <v>7</v>
      </c>
      <c r="E223" s="35">
        <v>293500</v>
      </c>
      <c r="F223" s="36"/>
      <c r="G223" s="47"/>
    </row>
    <row r="224" spans="1:7">
      <c r="A224" s="20" t="s">
        <v>303</v>
      </c>
      <c r="B224" s="33" t="s">
        <v>304</v>
      </c>
      <c r="C224" s="34">
        <v>19240582.41</v>
      </c>
      <c r="D224" s="34">
        <v>6297183.0800000001</v>
      </c>
      <c r="E224" s="35">
        <v>12943399.33</v>
      </c>
      <c r="F224" s="36"/>
      <c r="G224" s="47">
        <f t="shared" si="3"/>
        <v>0.3272865106581771</v>
      </c>
    </row>
    <row r="225" spans="1:7">
      <c r="A225" s="20" t="s">
        <v>305</v>
      </c>
      <c r="B225" s="33" t="s">
        <v>306</v>
      </c>
      <c r="C225" s="34">
        <v>940841.7</v>
      </c>
      <c r="D225" s="34">
        <v>288531.90000000002</v>
      </c>
      <c r="E225" s="35">
        <v>652309.80000000005</v>
      </c>
      <c r="F225" s="36"/>
      <c r="G225" s="47">
        <f t="shared" si="3"/>
        <v>0.30667422585542292</v>
      </c>
    </row>
    <row r="226" spans="1:7">
      <c r="A226" s="20" t="s">
        <v>52</v>
      </c>
      <c r="B226" s="33" t="s">
        <v>307</v>
      </c>
      <c r="C226" s="34">
        <v>940841.7</v>
      </c>
      <c r="D226" s="34">
        <v>288531.90000000002</v>
      </c>
      <c r="E226" s="35">
        <v>652309.80000000005</v>
      </c>
      <c r="F226" s="36"/>
      <c r="G226" s="47">
        <f t="shared" si="3"/>
        <v>0.30667422585542292</v>
      </c>
    </row>
    <row r="227" spans="1:7">
      <c r="A227" s="20" t="s">
        <v>105</v>
      </c>
      <c r="B227" s="33" t="s">
        <v>308</v>
      </c>
      <c r="C227" s="34">
        <v>790000</v>
      </c>
      <c r="D227" s="34">
        <v>288531.90000000002</v>
      </c>
      <c r="E227" s="35">
        <v>501468.1</v>
      </c>
      <c r="F227" s="36"/>
      <c r="G227" s="47">
        <f t="shared" si="3"/>
        <v>0.36523025316455698</v>
      </c>
    </row>
    <row r="228" spans="1:7" ht="23.25">
      <c r="A228" s="20" t="s">
        <v>41</v>
      </c>
      <c r="B228" s="33" t="s">
        <v>309</v>
      </c>
      <c r="C228" s="34">
        <v>8000</v>
      </c>
      <c r="D228" s="34">
        <v>3600</v>
      </c>
      <c r="E228" s="35">
        <v>4400</v>
      </c>
      <c r="F228" s="36"/>
      <c r="G228" s="47">
        <f t="shared" si="3"/>
        <v>0.45</v>
      </c>
    </row>
    <row r="229" spans="1:7">
      <c r="A229" s="20" t="s">
        <v>43</v>
      </c>
      <c r="B229" s="33" t="s">
        <v>310</v>
      </c>
      <c r="C229" s="34">
        <v>121384.4</v>
      </c>
      <c r="D229" s="34">
        <v>84841.2</v>
      </c>
      <c r="E229" s="35">
        <v>36543.199999999997</v>
      </c>
      <c r="F229" s="36"/>
      <c r="G229" s="47">
        <f t="shared" si="3"/>
        <v>0.69894648735751874</v>
      </c>
    </row>
    <row r="230" spans="1:7">
      <c r="A230" s="20" t="s">
        <v>311</v>
      </c>
      <c r="B230" s="33" t="s">
        <v>312</v>
      </c>
      <c r="C230" s="34">
        <v>659000</v>
      </c>
      <c r="D230" s="34">
        <v>198607.72</v>
      </c>
      <c r="E230" s="35">
        <v>460392.28</v>
      </c>
      <c r="F230" s="36"/>
      <c r="G230" s="47">
        <f t="shared" si="3"/>
        <v>0.30137742033383913</v>
      </c>
    </row>
    <row r="231" spans="1:7">
      <c r="A231" s="20" t="s">
        <v>45</v>
      </c>
      <c r="B231" s="33" t="s">
        <v>313</v>
      </c>
      <c r="C231" s="34">
        <v>1615.6</v>
      </c>
      <c r="D231" s="34">
        <v>1482.98</v>
      </c>
      <c r="E231" s="35">
        <v>132.62</v>
      </c>
      <c r="F231" s="36"/>
      <c r="G231" s="47">
        <f t="shared" si="3"/>
        <v>0.91791284971527609</v>
      </c>
    </row>
    <row r="232" spans="1:7" ht="45.75">
      <c r="A232" s="20" t="s">
        <v>314</v>
      </c>
      <c r="B232" s="33" t="s">
        <v>315</v>
      </c>
      <c r="C232" s="34">
        <v>4738</v>
      </c>
      <c r="D232" s="34" t="s">
        <v>7</v>
      </c>
      <c r="E232" s="35">
        <v>4738</v>
      </c>
      <c r="F232" s="36"/>
      <c r="G232" s="47"/>
    </row>
    <row r="233" spans="1:7">
      <c r="A233" s="20" t="s">
        <v>43</v>
      </c>
      <c r="B233" s="33" t="s">
        <v>316</v>
      </c>
      <c r="C233" s="34">
        <v>4738</v>
      </c>
      <c r="D233" s="34" t="s">
        <v>7</v>
      </c>
      <c r="E233" s="35">
        <v>4738</v>
      </c>
      <c r="F233" s="36"/>
      <c r="G233" s="47"/>
    </row>
    <row r="234" spans="1:7" ht="45.75">
      <c r="A234" s="20" t="s">
        <v>317</v>
      </c>
      <c r="B234" s="33" t="s">
        <v>318</v>
      </c>
      <c r="C234" s="34">
        <v>6296</v>
      </c>
      <c r="D234" s="34" t="s">
        <v>7</v>
      </c>
      <c r="E234" s="35">
        <v>6296</v>
      </c>
      <c r="F234" s="36"/>
      <c r="G234" s="47"/>
    </row>
    <row r="235" spans="1:7">
      <c r="A235" s="20" t="s">
        <v>43</v>
      </c>
      <c r="B235" s="33" t="s">
        <v>319</v>
      </c>
      <c r="C235" s="34">
        <v>6296</v>
      </c>
      <c r="D235" s="34" t="s">
        <v>7</v>
      </c>
      <c r="E235" s="35">
        <v>6296</v>
      </c>
      <c r="F235" s="36"/>
      <c r="G235" s="47"/>
    </row>
    <row r="236" spans="1:7" ht="34.5">
      <c r="A236" s="20" t="s">
        <v>320</v>
      </c>
      <c r="B236" s="33" t="s">
        <v>321</v>
      </c>
      <c r="C236" s="34">
        <v>139807.70000000001</v>
      </c>
      <c r="D236" s="34" t="s">
        <v>7</v>
      </c>
      <c r="E236" s="35">
        <v>139807.70000000001</v>
      </c>
      <c r="F236" s="36"/>
      <c r="G236" s="47"/>
    </row>
    <row r="237" spans="1:7">
      <c r="A237" s="20" t="s">
        <v>43</v>
      </c>
      <c r="B237" s="33" t="s">
        <v>322</v>
      </c>
      <c r="C237" s="34">
        <v>139807.70000000001</v>
      </c>
      <c r="D237" s="34" t="s">
        <v>7</v>
      </c>
      <c r="E237" s="35">
        <v>139807.70000000001</v>
      </c>
      <c r="F237" s="36"/>
      <c r="G237" s="47"/>
    </row>
    <row r="238" spans="1:7">
      <c r="A238" s="20" t="s">
        <v>323</v>
      </c>
      <c r="B238" s="33" t="s">
        <v>324</v>
      </c>
      <c r="C238" s="34">
        <v>17217172.18</v>
      </c>
      <c r="D238" s="34">
        <v>6008651.1799999997</v>
      </c>
      <c r="E238" s="35">
        <v>11208521</v>
      </c>
      <c r="F238" s="36"/>
      <c r="G238" s="47">
        <f t="shared" si="3"/>
        <v>0.34899175759999862</v>
      </c>
    </row>
    <row r="239" spans="1:7">
      <c r="A239" s="20" t="s">
        <v>52</v>
      </c>
      <c r="B239" s="33" t="s">
        <v>325</v>
      </c>
      <c r="C239" s="34">
        <v>17217172.18</v>
      </c>
      <c r="D239" s="34">
        <v>6008651.1799999997</v>
      </c>
      <c r="E239" s="35">
        <v>11208521</v>
      </c>
      <c r="F239" s="36"/>
      <c r="G239" s="47">
        <f t="shared" si="3"/>
        <v>0.34899175759999862</v>
      </c>
    </row>
    <row r="240" spans="1:7">
      <c r="A240" s="20" t="s">
        <v>326</v>
      </c>
      <c r="B240" s="33" t="s">
        <v>327</v>
      </c>
      <c r="C240" s="34">
        <v>438036</v>
      </c>
      <c r="D240" s="34" t="s">
        <v>7</v>
      </c>
      <c r="E240" s="35">
        <v>438036</v>
      </c>
      <c r="F240" s="36"/>
      <c r="G240" s="47"/>
    </row>
    <row r="241" spans="1:7">
      <c r="A241" s="20" t="s">
        <v>43</v>
      </c>
      <c r="B241" s="33" t="s">
        <v>328</v>
      </c>
      <c r="C241" s="34">
        <v>438036</v>
      </c>
      <c r="D241" s="34" t="s">
        <v>7</v>
      </c>
      <c r="E241" s="35">
        <v>438036</v>
      </c>
      <c r="F241" s="36"/>
      <c r="G241" s="47"/>
    </row>
    <row r="242" spans="1:7" ht="23.25">
      <c r="A242" s="20" t="s">
        <v>329</v>
      </c>
      <c r="B242" s="33" t="s">
        <v>330</v>
      </c>
      <c r="C242" s="34">
        <v>15940179.369999999</v>
      </c>
      <c r="D242" s="34">
        <v>5708218.6200000001</v>
      </c>
      <c r="E242" s="35">
        <v>10231960.75</v>
      </c>
      <c r="F242" s="36"/>
      <c r="G242" s="47">
        <f t="shared" si="3"/>
        <v>0.35810253369815126</v>
      </c>
    </row>
    <row r="243" spans="1:7">
      <c r="A243" s="20" t="s">
        <v>43</v>
      </c>
      <c r="B243" s="33" t="s">
        <v>331</v>
      </c>
      <c r="C243" s="34">
        <v>15940179.369999999</v>
      </c>
      <c r="D243" s="34">
        <v>5708218.6200000001</v>
      </c>
      <c r="E243" s="35">
        <v>10231960.75</v>
      </c>
      <c r="F243" s="36"/>
      <c r="G243" s="47">
        <f t="shared" si="3"/>
        <v>0.35810253369815126</v>
      </c>
    </row>
    <row r="244" spans="1:7" ht="23.25">
      <c r="A244" s="20" t="s">
        <v>332</v>
      </c>
      <c r="B244" s="33" t="s">
        <v>333</v>
      </c>
      <c r="C244" s="34">
        <v>838956.81</v>
      </c>
      <c r="D244" s="34">
        <v>300432.56</v>
      </c>
      <c r="E244" s="35">
        <v>538524.25</v>
      </c>
      <c r="F244" s="36"/>
      <c r="G244" s="47">
        <f t="shared" si="3"/>
        <v>0.35810253450353419</v>
      </c>
    </row>
    <row r="245" spans="1:7">
      <c r="A245" s="20" t="s">
        <v>43</v>
      </c>
      <c r="B245" s="33" t="s">
        <v>334</v>
      </c>
      <c r="C245" s="34">
        <v>838956.81</v>
      </c>
      <c r="D245" s="34">
        <v>300432.56</v>
      </c>
      <c r="E245" s="35">
        <v>538524.25</v>
      </c>
      <c r="F245" s="36"/>
      <c r="G245" s="47">
        <f t="shared" si="3"/>
        <v>0.35810253450353419</v>
      </c>
    </row>
    <row r="246" spans="1:7">
      <c r="A246" s="20" t="s">
        <v>335</v>
      </c>
      <c r="B246" s="33" t="s">
        <v>336</v>
      </c>
      <c r="C246" s="34">
        <v>400000</v>
      </c>
      <c r="D246" s="34" t="s">
        <v>7</v>
      </c>
      <c r="E246" s="35">
        <v>400000</v>
      </c>
      <c r="F246" s="36"/>
      <c r="G246" s="47"/>
    </row>
    <row r="247" spans="1:7">
      <c r="A247" s="20" t="s">
        <v>52</v>
      </c>
      <c r="B247" s="33" t="s">
        <v>337</v>
      </c>
      <c r="C247" s="34">
        <v>400000</v>
      </c>
      <c r="D247" s="34" t="s">
        <v>7</v>
      </c>
      <c r="E247" s="35">
        <v>400000</v>
      </c>
      <c r="F247" s="36"/>
      <c r="G247" s="47"/>
    </row>
    <row r="248" spans="1:7">
      <c r="A248" s="20" t="s">
        <v>105</v>
      </c>
      <c r="B248" s="33" t="s">
        <v>338</v>
      </c>
      <c r="C248" s="34">
        <v>400000</v>
      </c>
      <c r="D248" s="34" t="s">
        <v>7</v>
      </c>
      <c r="E248" s="35">
        <v>400000</v>
      </c>
      <c r="F248" s="36"/>
      <c r="G248" s="47"/>
    </row>
    <row r="249" spans="1:7">
      <c r="A249" s="20" t="s">
        <v>43</v>
      </c>
      <c r="B249" s="33" t="s">
        <v>339</v>
      </c>
      <c r="C249" s="34">
        <v>400000</v>
      </c>
      <c r="D249" s="34" t="s">
        <v>7</v>
      </c>
      <c r="E249" s="35">
        <v>400000</v>
      </c>
      <c r="F249" s="36"/>
      <c r="G249" s="47"/>
    </row>
    <row r="250" spans="1:7">
      <c r="A250" s="20" t="s">
        <v>340</v>
      </c>
      <c r="B250" s="33" t="s">
        <v>341</v>
      </c>
      <c r="C250" s="34">
        <v>682568.53</v>
      </c>
      <c r="D250" s="34" t="s">
        <v>7</v>
      </c>
      <c r="E250" s="35">
        <v>682568.53</v>
      </c>
      <c r="F250" s="36"/>
      <c r="G250" s="47"/>
    </row>
    <row r="251" spans="1:7">
      <c r="A251" s="20" t="s">
        <v>52</v>
      </c>
      <c r="B251" s="33" t="s">
        <v>342</v>
      </c>
      <c r="C251" s="34">
        <v>682568.53</v>
      </c>
      <c r="D251" s="34" t="s">
        <v>7</v>
      </c>
      <c r="E251" s="35">
        <v>682568.53</v>
      </c>
      <c r="F251" s="36"/>
      <c r="G251" s="47"/>
    </row>
    <row r="252" spans="1:7" ht="23.25">
      <c r="A252" s="20" t="s">
        <v>343</v>
      </c>
      <c r="B252" s="33" t="s">
        <v>344</v>
      </c>
      <c r="C252" s="34">
        <v>682568.53</v>
      </c>
      <c r="D252" s="34" t="s">
        <v>7</v>
      </c>
      <c r="E252" s="35">
        <v>682568.53</v>
      </c>
      <c r="F252" s="36"/>
      <c r="G252" s="47"/>
    </row>
    <row r="253" spans="1:7">
      <c r="A253" s="20" t="s">
        <v>43</v>
      </c>
      <c r="B253" s="33" t="s">
        <v>345</v>
      </c>
      <c r="C253" s="34">
        <v>682568.53</v>
      </c>
      <c r="D253" s="34" t="s">
        <v>7</v>
      </c>
      <c r="E253" s="35">
        <v>682568.53</v>
      </c>
      <c r="F253" s="36"/>
      <c r="G253" s="47"/>
    </row>
    <row r="254" spans="1:7">
      <c r="A254" s="20" t="s">
        <v>346</v>
      </c>
      <c r="B254" s="33" t="s">
        <v>347</v>
      </c>
      <c r="C254" s="34">
        <v>110000</v>
      </c>
      <c r="D254" s="34">
        <v>85631.72</v>
      </c>
      <c r="E254" s="35">
        <v>24368.28</v>
      </c>
      <c r="F254" s="36"/>
      <c r="G254" s="47">
        <f t="shared" si="3"/>
        <v>0.77847018181818184</v>
      </c>
    </row>
    <row r="255" spans="1:7" ht="23.25">
      <c r="A255" s="20" t="s">
        <v>348</v>
      </c>
      <c r="B255" s="33" t="s">
        <v>349</v>
      </c>
      <c r="C255" s="34">
        <v>110000</v>
      </c>
      <c r="D255" s="34">
        <v>85631.72</v>
      </c>
      <c r="E255" s="35">
        <v>24368.28</v>
      </c>
      <c r="F255" s="36"/>
      <c r="G255" s="47">
        <f t="shared" si="3"/>
        <v>0.77847018181818184</v>
      </c>
    </row>
    <row r="256" spans="1:7">
      <c r="A256" s="20" t="s">
        <v>52</v>
      </c>
      <c r="B256" s="33" t="s">
        <v>350</v>
      </c>
      <c r="C256" s="34">
        <v>110000</v>
      </c>
      <c r="D256" s="34">
        <v>85631.72</v>
      </c>
      <c r="E256" s="35">
        <v>24368.28</v>
      </c>
      <c r="F256" s="36"/>
      <c r="G256" s="47">
        <f t="shared" si="3"/>
        <v>0.77847018181818184</v>
      </c>
    </row>
    <row r="257" spans="1:7">
      <c r="A257" s="20" t="s">
        <v>52</v>
      </c>
      <c r="B257" s="33" t="s">
        <v>351</v>
      </c>
      <c r="C257" s="34">
        <v>110000</v>
      </c>
      <c r="D257" s="34">
        <v>85631.72</v>
      </c>
      <c r="E257" s="35">
        <v>24368.28</v>
      </c>
      <c r="F257" s="36"/>
      <c r="G257" s="47">
        <f t="shared" si="3"/>
        <v>0.77847018181818184</v>
      </c>
    </row>
    <row r="258" spans="1:7">
      <c r="A258" s="20" t="s">
        <v>43</v>
      </c>
      <c r="B258" s="33" t="s">
        <v>352</v>
      </c>
      <c r="C258" s="34">
        <v>30000</v>
      </c>
      <c r="D258" s="34">
        <v>5631.72</v>
      </c>
      <c r="E258" s="35">
        <v>24368.28</v>
      </c>
      <c r="F258" s="36"/>
      <c r="G258" s="47">
        <f t="shared" si="3"/>
        <v>0.187724</v>
      </c>
    </row>
    <row r="259" spans="1:7">
      <c r="A259" s="20" t="s">
        <v>45</v>
      </c>
      <c r="B259" s="33" t="s">
        <v>353</v>
      </c>
      <c r="C259" s="34">
        <v>80000</v>
      </c>
      <c r="D259" s="34">
        <v>80000</v>
      </c>
      <c r="E259" s="35" t="s">
        <v>7</v>
      </c>
      <c r="F259" s="36"/>
      <c r="G259" s="47">
        <f t="shared" si="3"/>
        <v>1</v>
      </c>
    </row>
    <row r="260" spans="1:7">
      <c r="A260" s="20" t="s">
        <v>354</v>
      </c>
      <c r="B260" s="33" t="s">
        <v>355</v>
      </c>
      <c r="C260" s="34">
        <v>250085166.44</v>
      </c>
      <c r="D260" s="34">
        <v>154388197.89999998</v>
      </c>
      <c r="E260" s="35">
        <v>95696968.540000007</v>
      </c>
      <c r="F260" s="36"/>
      <c r="G260" s="47">
        <f t="shared" si="3"/>
        <v>0.6173424841534555</v>
      </c>
    </row>
    <row r="261" spans="1:7">
      <c r="A261" s="20" t="s">
        <v>356</v>
      </c>
      <c r="B261" s="33" t="s">
        <v>357</v>
      </c>
      <c r="C261" s="34">
        <v>90066929</v>
      </c>
      <c r="D261" s="34">
        <v>52648471.839999996</v>
      </c>
      <c r="E261" s="35">
        <v>37418457.159999996</v>
      </c>
      <c r="F261" s="36"/>
      <c r="G261" s="47">
        <f t="shared" si="3"/>
        <v>0.58454831784039174</v>
      </c>
    </row>
    <row r="262" spans="1:7">
      <c r="A262" s="20" t="s">
        <v>52</v>
      </c>
      <c r="B262" s="33" t="s">
        <v>358</v>
      </c>
      <c r="C262" s="34">
        <v>90066929</v>
      </c>
      <c r="D262" s="34">
        <v>52648471.840000004</v>
      </c>
      <c r="E262" s="35">
        <v>37418457.159999996</v>
      </c>
      <c r="F262" s="36"/>
      <c r="G262" s="47">
        <f t="shared" si="3"/>
        <v>0.58454831784039185</v>
      </c>
    </row>
    <row r="263" spans="1:7">
      <c r="A263" s="20" t="s">
        <v>105</v>
      </c>
      <c r="B263" s="33" t="s">
        <v>359</v>
      </c>
      <c r="C263" s="34">
        <v>200000</v>
      </c>
      <c r="D263" s="34" t="s">
        <v>7</v>
      </c>
      <c r="E263" s="35">
        <v>200000</v>
      </c>
      <c r="F263" s="36"/>
      <c r="G263" s="47"/>
    </row>
    <row r="264" spans="1:7">
      <c r="A264" s="20" t="s">
        <v>121</v>
      </c>
      <c r="B264" s="33" t="s">
        <v>360</v>
      </c>
      <c r="C264" s="34">
        <v>200000</v>
      </c>
      <c r="D264" s="34" t="s">
        <v>7</v>
      </c>
      <c r="E264" s="35">
        <v>200000</v>
      </c>
      <c r="F264" s="36"/>
      <c r="G264" s="47"/>
    </row>
    <row r="265" spans="1:7" ht="45.75">
      <c r="A265" s="20" t="s">
        <v>116</v>
      </c>
      <c r="B265" s="33" t="s">
        <v>361</v>
      </c>
      <c r="C265" s="34">
        <v>31087599</v>
      </c>
      <c r="D265" s="34">
        <v>19031013.719999999</v>
      </c>
      <c r="E265" s="35">
        <v>12056585.279999999</v>
      </c>
      <c r="F265" s="36"/>
      <c r="G265" s="47">
        <f t="shared" ref="G265:G328" si="4">D265/C265</f>
        <v>0.61217380345133754</v>
      </c>
    </row>
    <row r="266" spans="1:7" ht="45.75">
      <c r="A266" s="20" t="s">
        <v>118</v>
      </c>
      <c r="B266" s="33" t="s">
        <v>362</v>
      </c>
      <c r="C266" s="34">
        <v>31087599</v>
      </c>
      <c r="D266" s="34">
        <v>19031013.719999999</v>
      </c>
      <c r="E266" s="35">
        <v>12056585.279999999</v>
      </c>
      <c r="F266" s="36"/>
      <c r="G266" s="47">
        <f t="shared" si="4"/>
        <v>0.61217380345133754</v>
      </c>
    </row>
    <row r="267" spans="1:7" ht="45.75">
      <c r="A267" s="20" t="s">
        <v>23</v>
      </c>
      <c r="B267" s="33" t="s">
        <v>363</v>
      </c>
      <c r="C267" s="34">
        <v>1760000</v>
      </c>
      <c r="D267" s="34">
        <v>130588.64</v>
      </c>
      <c r="E267" s="35">
        <v>1629411.36</v>
      </c>
      <c r="F267" s="36"/>
      <c r="G267" s="47">
        <f t="shared" si="4"/>
        <v>7.4198090909090908E-2</v>
      </c>
    </row>
    <row r="268" spans="1:7">
      <c r="A268" s="20" t="s">
        <v>121</v>
      </c>
      <c r="B268" s="33" t="s">
        <v>364</v>
      </c>
      <c r="C268" s="34">
        <v>1760000</v>
      </c>
      <c r="D268" s="34">
        <v>130588.64</v>
      </c>
      <c r="E268" s="35">
        <v>1629411.36</v>
      </c>
      <c r="F268" s="36"/>
      <c r="G268" s="47">
        <f t="shared" si="4"/>
        <v>7.4198090909090908E-2</v>
      </c>
    </row>
    <row r="269" spans="1:7">
      <c r="A269" s="20" t="s">
        <v>105</v>
      </c>
      <c r="B269" s="33" t="s">
        <v>365</v>
      </c>
      <c r="C269" s="34">
        <v>70000</v>
      </c>
      <c r="D269" s="34">
        <v>40151.480000000003</v>
      </c>
      <c r="E269" s="35">
        <v>29848.52</v>
      </c>
      <c r="F269" s="36"/>
      <c r="G269" s="47">
        <f t="shared" si="4"/>
        <v>0.57359257142857145</v>
      </c>
    </row>
    <row r="270" spans="1:7">
      <c r="A270" s="20" t="s">
        <v>121</v>
      </c>
      <c r="B270" s="33" t="s">
        <v>366</v>
      </c>
      <c r="C270" s="34">
        <v>70000</v>
      </c>
      <c r="D270" s="34">
        <v>40151.480000000003</v>
      </c>
      <c r="E270" s="35">
        <v>29848.52</v>
      </c>
      <c r="F270" s="36"/>
      <c r="G270" s="47">
        <f t="shared" si="4"/>
        <v>0.57359257142857145</v>
      </c>
    </row>
    <row r="271" spans="1:7">
      <c r="A271" s="20" t="s">
        <v>367</v>
      </c>
      <c r="B271" s="33" t="s">
        <v>368</v>
      </c>
      <c r="C271" s="34">
        <v>103400</v>
      </c>
      <c r="D271" s="34" t="s">
        <v>7</v>
      </c>
      <c r="E271" s="35">
        <v>103400</v>
      </c>
      <c r="F271" s="36"/>
      <c r="G271" s="47"/>
    </row>
    <row r="272" spans="1:7">
      <c r="A272" s="20" t="s">
        <v>121</v>
      </c>
      <c r="B272" s="33" t="s">
        <v>369</v>
      </c>
      <c r="C272" s="34">
        <v>103400</v>
      </c>
      <c r="D272" s="34" t="s">
        <v>7</v>
      </c>
      <c r="E272" s="35">
        <v>103400</v>
      </c>
      <c r="F272" s="36"/>
      <c r="G272" s="47"/>
    </row>
    <row r="273" spans="1:7" ht="45.75">
      <c r="A273" s="20" t="s">
        <v>149</v>
      </c>
      <c r="B273" s="33" t="s">
        <v>370</v>
      </c>
      <c r="C273" s="34">
        <v>7028604</v>
      </c>
      <c r="D273" s="34">
        <v>4217162.4000000004</v>
      </c>
      <c r="E273" s="35">
        <v>2811441.6</v>
      </c>
      <c r="F273" s="36"/>
      <c r="G273" s="47">
        <f t="shared" si="4"/>
        <v>0.60000000000000009</v>
      </c>
    </row>
    <row r="274" spans="1:7" ht="45.75">
      <c r="A274" s="20" t="s">
        <v>118</v>
      </c>
      <c r="B274" s="33" t="s">
        <v>371</v>
      </c>
      <c r="C274" s="34">
        <v>7028604</v>
      </c>
      <c r="D274" s="34">
        <v>4217162.4000000004</v>
      </c>
      <c r="E274" s="35">
        <v>2811441.6</v>
      </c>
      <c r="F274" s="36"/>
      <c r="G274" s="47">
        <f t="shared" si="4"/>
        <v>0.60000000000000009</v>
      </c>
    </row>
    <row r="275" spans="1:7" ht="34.5">
      <c r="A275" s="20" t="s">
        <v>372</v>
      </c>
      <c r="B275" s="33" t="s">
        <v>373</v>
      </c>
      <c r="C275" s="34">
        <v>49447400</v>
      </c>
      <c r="D275" s="34">
        <v>29007600</v>
      </c>
      <c r="E275" s="35">
        <v>20439800</v>
      </c>
      <c r="F275" s="36"/>
      <c r="G275" s="47">
        <f t="shared" si="4"/>
        <v>0.58663549549622429</v>
      </c>
    </row>
    <row r="276" spans="1:7" ht="45.75">
      <c r="A276" s="20" t="s">
        <v>118</v>
      </c>
      <c r="B276" s="33" t="s">
        <v>374</v>
      </c>
      <c r="C276" s="34">
        <v>49447400</v>
      </c>
      <c r="D276" s="34">
        <v>29007600</v>
      </c>
      <c r="E276" s="35">
        <v>20439800</v>
      </c>
      <c r="F276" s="36"/>
      <c r="G276" s="47">
        <f t="shared" si="4"/>
        <v>0.58663549549622429</v>
      </c>
    </row>
    <row r="277" spans="1:7" ht="34.5">
      <c r="A277" s="20" t="s">
        <v>375</v>
      </c>
      <c r="B277" s="33" t="s">
        <v>376</v>
      </c>
      <c r="C277" s="34">
        <v>369926</v>
      </c>
      <c r="D277" s="34">
        <v>221955.6</v>
      </c>
      <c r="E277" s="35">
        <v>147970.4</v>
      </c>
      <c r="F277" s="36"/>
      <c r="G277" s="47">
        <f t="shared" si="4"/>
        <v>0.6</v>
      </c>
    </row>
    <row r="278" spans="1:7" ht="45.75">
      <c r="A278" s="20" t="s">
        <v>118</v>
      </c>
      <c r="B278" s="33" t="s">
        <v>377</v>
      </c>
      <c r="C278" s="34">
        <v>369926</v>
      </c>
      <c r="D278" s="34">
        <v>221955.6</v>
      </c>
      <c r="E278" s="35">
        <v>147970.4</v>
      </c>
      <c r="F278" s="36"/>
      <c r="G278" s="47">
        <f t="shared" si="4"/>
        <v>0.6</v>
      </c>
    </row>
    <row r="279" spans="1:7">
      <c r="A279" s="20" t="s">
        <v>378</v>
      </c>
      <c r="B279" s="33" t="s">
        <v>379</v>
      </c>
      <c r="C279" s="34">
        <v>122657341.39999999</v>
      </c>
      <c r="D279" s="34">
        <v>81663689.969999984</v>
      </c>
      <c r="E279" s="35">
        <v>40993651.43</v>
      </c>
      <c r="F279" s="36"/>
      <c r="G279" s="47">
        <f t="shared" si="4"/>
        <v>0.66578721695658727</v>
      </c>
    </row>
    <row r="280" spans="1:7">
      <c r="A280" s="20" t="s">
        <v>52</v>
      </c>
      <c r="B280" s="33" t="s">
        <v>380</v>
      </c>
      <c r="C280" s="34">
        <v>122657341.39999999</v>
      </c>
      <c r="D280" s="34">
        <v>81663689.969999984</v>
      </c>
      <c r="E280" s="35">
        <v>40993651.43</v>
      </c>
      <c r="F280" s="36"/>
      <c r="G280" s="47">
        <f t="shared" si="4"/>
        <v>0.66578721695658727</v>
      </c>
    </row>
    <row r="281" spans="1:7">
      <c r="A281" s="20" t="s">
        <v>105</v>
      </c>
      <c r="B281" s="33" t="s">
        <v>381</v>
      </c>
      <c r="C281" s="34">
        <v>603919.22</v>
      </c>
      <c r="D281" s="34">
        <v>264166.07</v>
      </c>
      <c r="E281" s="35">
        <v>339753.15</v>
      </c>
      <c r="F281" s="36"/>
      <c r="G281" s="47">
        <f t="shared" si="4"/>
        <v>0.43741954428938362</v>
      </c>
    </row>
    <row r="282" spans="1:7">
      <c r="A282" s="20" t="s">
        <v>121</v>
      </c>
      <c r="B282" s="33" t="s">
        <v>382</v>
      </c>
      <c r="C282" s="34">
        <v>578409.22</v>
      </c>
      <c r="D282" s="34">
        <v>264166.07</v>
      </c>
      <c r="E282" s="35">
        <v>314243.15000000002</v>
      </c>
      <c r="F282" s="36"/>
      <c r="G282" s="47">
        <f t="shared" si="4"/>
        <v>0.45671137469074236</v>
      </c>
    </row>
    <row r="283" spans="1:7">
      <c r="A283" s="20" t="s">
        <v>139</v>
      </c>
      <c r="B283" s="33" t="s">
        <v>383</v>
      </c>
      <c r="C283" s="34">
        <v>25510</v>
      </c>
      <c r="D283" s="34" t="s">
        <v>7</v>
      </c>
      <c r="E283" s="35">
        <v>25510</v>
      </c>
      <c r="F283" s="36"/>
      <c r="G283" s="47"/>
    </row>
    <row r="284" spans="1:7" ht="45.75">
      <c r="A284" s="20" t="s">
        <v>384</v>
      </c>
      <c r="B284" s="33" t="s">
        <v>385</v>
      </c>
      <c r="C284" s="34">
        <v>1019000.4</v>
      </c>
      <c r="D284" s="34">
        <v>868020.7</v>
      </c>
      <c r="E284" s="35">
        <v>150979.70000000001</v>
      </c>
      <c r="F284" s="36"/>
      <c r="G284" s="47">
        <f t="shared" si="4"/>
        <v>0.85183548504985862</v>
      </c>
    </row>
    <row r="285" spans="1:7">
      <c r="A285" s="20" t="s">
        <v>121</v>
      </c>
      <c r="B285" s="33" t="s">
        <v>386</v>
      </c>
      <c r="C285" s="34">
        <v>1019000.4</v>
      </c>
      <c r="D285" s="34">
        <v>868020.7</v>
      </c>
      <c r="E285" s="35">
        <v>150979.70000000001</v>
      </c>
      <c r="F285" s="36"/>
      <c r="G285" s="47">
        <f t="shared" si="4"/>
        <v>0.85183548504985862</v>
      </c>
    </row>
    <row r="286" spans="1:7" ht="45.75">
      <c r="A286" s="20" t="s">
        <v>387</v>
      </c>
      <c r="B286" s="33" t="s">
        <v>388</v>
      </c>
      <c r="C286" s="34">
        <v>53631.6</v>
      </c>
      <c r="D286" s="34">
        <v>45685.3</v>
      </c>
      <c r="E286" s="35">
        <v>7946.3</v>
      </c>
      <c r="F286" s="36"/>
      <c r="G286" s="47">
        <f t="shared" si="4"/>
        <v>0.85183548504985873</v>
      </c>
    </row>
    <row r="287" spans="1:7">
      <c r="A287" s="20" t="s">
        <v>121</v>
      </c>
      <c r="B287" s="33" t="s">
        <v>389</v>
      </c>
      <c r="C287" s="34">
        <v>53631.6</v>
      </c>
      <c r="D287" s="34">
        <v>45685.3</v>
      </c>
      <c r="E287" s="35">
        <v>7946.3</v>
      </c>
      <c r="F287" s="36"/>
      <c r="G287" s="47">
        <f t="shared" si="4"/>
        <v>0.85183548504985873</v>
      </c>
    </row>
    <row r="288" spans="1:7" ht="45.75">
      <c r="A288" s="20" t="s">
        <v>116</v>
      </c>
      <c r="B288" s="33" t="s">
        <v>390</v>
      </c>
      <c r="C288" s="34">
        <v>19826686.91</v>
      </c>
      <c r="D288" s="34">
        <v>12471173.35</v>
      </c>
      <c r="E288" s="35">
        <v>7355513.5599999996</v>
      </c>
      <c r="F288" s="36"/>
      <c r="G288" s="47">
        <f t="shared" si="4"/>
        <v>0.62900944603658948</v>
      </c>
    </row>
    <row r="289" spans="1:7" ht="45.75">
      <c r="A289" s="20" t="s">
        <v>118</v>
      </c>
      <c r="B289" s="33" t="s">
        <v>391</v>
      </c>
      <c r="C289" s="34">
        <v>15226686.91</v>
      </c>
      <c r="D289" s="34">
        <v>9504375.3300000001</v>
      </c>
      <c r="E289" s="35">
        <v>5722311.5800000001</v>
      </c>
      <c r="F289" s="36"/>
      <c r="G289" s="47">
        <f t="shared" si="4"/>
        <v>0.62419194577108439</v>
      </c>
    </row>
    <row r="290" spans="1:7" ht="45.75">
      <c r="A290" s="20" t="s">
        <v>133</v>
      </c>
      <c r="B290" s="33" t="s">
        <v>392</v>
      </c>
      <c r="C290" s="34">
        <v>4600000</v>
      </c>
      <c r="D290" s="34">
        <v>2966798.02</v>
      </c>
      <c r="E290" s="35">
        <v>1633201.98</v>
      </c>
      <c r="F290" s="36"/>
      <c r="G290" s="47">
        <f t="shared" si="4"/>
        <v>0.64495609130434783</v>
      </c>
    </row>
    <row r="291" spans="1:7" ht="45.75">
      <c r="A291" s="20" t="s">
        <v>23</v>
      </c>
      <c r="B291" s="33" t="s">
        <v>393</v>
      </c>
      <c r="C291" s="34">
        <v>1180000</v>
      </c>
      <c r="D291" s="34">
        <v>464304</v>
      </c>
      <c r="E291" s="35">
        <v>715696</v>
      </c>
      <c r="F291" s="36"/>
      <c r="G291" s="47">
        <f t="shared" si="4"/>
        <v>0.39347796610169494</v>
      </c>
    </row>
    <row r="292" spans="1:7">
      <c r="A292" s="20" t="s">
        <v>121</v>
      </c>
      <c r="B292" s="33" t="s">
        <v>394</v>
      </c>
      <c r="C292" s="34">
        <v>800000</v>
      </c>
      <c r="D292" s="34">
        <v>375000</v>
      </c>
      <c r="E292" s="35">
        <v>425000</v>
      </c>
      <c r="F292" s="36"/>
      <c r="G292" s="47">
        <f t="shared" si="4"/>
        <v>0.46875</v>
      </c>
    </row>
    <row r="293" spans="1:7">
      <c r="A293" s="20" t="s">
        <v>139</v>
      </c>
      <c r="B293" s="33" t="s">
        <v>395</v>
      </c>
      <c r="C293" s="34">
        <v>380000</v>
      </c>
      <c r="D293" s="34">
        <v>89304</v>
      </c>
      <c r="E293" s="35">
        <v>290696</v>
      </c>
      <c r="F293" s="36"/>
      <c r="G293" s="47">
        <f t="shared" si="4"/>
        <v>0.23501052631578948</v>
      </c>
    </row>
    <row r="294" spans="1:7">
      <c r="A294" s="20" t="s">
        <v>105</v>
      </c>
      <c r="B294" s="33" t="s">
        <v>396</v>
      </c>
      <c r="C294" s="34">
        <v>35000</v>
      </c>
      <c r="D294" s="34">
        <v>8448.3700000000008</v>
      </c>
      <c r="E294" s="35">
        <v>26551.63</v>
      </c>
      <c r="F294" s="36"/>
      <c r="G294" s="47">
        <f t="shared" si="4"/>
        <v>0.24138200000000001</v>
      </c>
    </row>
    <row r="295" spans="1:7">
      <c r="A295" s="20" t="s">
        <v>121</v>
      </c>
      <c r="B295" s="33" t="s">
        <v>397</v>
      </c>
      <c r="C295" s="34">
        <v>35000</v>
      </c>
      <c r="D295" s="34">
        <v>8448.3700000000008</v>
      </c>
      <c r="E295" s="35">
        <v>26551.63</v>
      </c>
      <c r="F295" s="36"/>
      <c r="G295" s="47">
        <f t="shared" si="4"/>
        <v>0.24138200000000001</v>
      </c>
    </row>
    <row r="296" spans="1:7" ht="34.5">
      <c r="A296" s="20" t="s">
        <v>398</v>
      </c>
      <c r="B296" s="33" t="s">
        <v>399</v>
      </c>
      <c r="C296" s="34">
        <v>4640328</v>
      </c>
      <c r="D296" s="34">
        <v>3093552</v>
      </c>
      <c r="E296" s="35">
        <v>1546776</v>
      </c>
      <c r="F296" s="36"/>
      <c r="G296" s="47">
        <f t="shared" si="4"/>
        <v>0.66666666666666663</v>
      </c>
    </row>
    <row r="297" spans="1:7">
      <c r="A297" s="20" t="s">
        <v>121</v>
      </c>
      <c r="B297" s="33" t="s">
        <v>400</v>
      </c>
      <c r="C297" s="34">
        <v>3265416</v>
      </c>
      <c r="D297" s="34">
        <v>2176944</v>
      </c>
      <c r="E297" s="35">
        <v>1088472</v>
      </c>
      <c r="F297" s="36"/>
      <c r="G297" s="47">
        <f t="shared" si="4"/>
        <v>0.66666666666666663</v>
      </c>
    </row>
    <row r="298" spans="1:7">
      <c r="A298" s="20" t="s">
        <v>139</v>
      </c>
      <c r="B298" s="33" t="s">
        <v>401</v>
      </c>
      <c r="C298" s="34">
        <v>1374912</v>
      </c>
      <c r="D298" s="34">
        <v>916608</v>
      </c>
      <c r="E298" s="35">
        <v>458304</v>
      </c>
      <c r="F298" s="36"/>
      <c r="G298" s="47">
        <f t="shared" si="4"/>
        <v>0.66666666666666663</v>
      </c>
    </row>
    <row r="299" spans="1:7" ht="45.75">
      <c r="A299" s="20" t="s">
        <v>402</v>
      </c>
      <c r="B299" s="33" t="s">
        <v>403</v>
      </c>
      <c r="C299" s="34">
        <v>210924</v>
      </c>
      <c r="D299" s="34">
        <v>140616</v>
      </c>
      <c r="E299" s="35">
        <v>70308</v>
      </c>
      <c r="F299" s="36"/>
      <c r="G299" s="47">
        <f t="shared" si="4"/>
        <v>0.66666666666666663</v>
      </c>
    </row>
    <row r="300" spans="1:7">
      <c r="A300" s="20" t="s">
        <v>121</v>
      </c>
      <c r="B300" s="33" t="s">
        <v>404</v>
      </c>
      <c r="C300" s="34">
        <v>148428</v>
      </c>
      <c r="D300" s="34">
        <v>98952</v>
      </c>
      <c r="E300" s="35">
        <v>49476</v>
      </c>
      <c r="F300" s="36"/>
      <c r="G300" s="47">
        <f t="shared" si="4"/>
        <v>0.66666666666666663</v>
      </c>
    </row>
    <row r="301" spans="1:7">
      <c r="A301" s="20" t="s">
        <v>139</v>
      </c>
      <c r="B301" s="33" t="s">
        <v>405</v>
      </c>
      <c r="C301" s="34">
        <v>62496</v>
      </c>
      <c r="D301" s="34">
        <v>41664</v>
      </c>
      <c r="E301" s="35">
        <v>20832</v>
      </c>
      <c r="F301" s="36"/>
      <c r="G301" s="47">
        <f t="shared" si="4"/>
        <v>0.66666666666666663</v>
      </c>
    </row>
    <row r="302" spans="1:7">
      <c r="A302" s="20" t="s">
        <v>105</v>
      </c>
      <c r="B302" s="33" t="s">
        <v>406</v>
      </c>
      <c r="C302" s="34">
        <v>672449.18</v>
      </c>
      <c r="D302" s="34">
        <v>672449.18</v>
      </c>
      <c r="E302" s="35" t="s">
        <v>7</v>
      </c>
      <c r="F302" s="36"/>
      <c r="G302" s="47">
        <f t="shared" si="4"/>
        <v>1</v>
      </c>
    </row>
    <row r="303" spans="1:7">
      <c r="A303" s="20" t="s">
        <v>121</v>
      </c>
      <c r="B303" s="33" t="s">
        <v>407</v>
      </c>
      <c r="C303" s="34">
        <v>672449.18</v>
      </c>
      <c r="D303" s="34">
        <v>672449.18</v>
      </c>
      <c r="E303" s="35" t="s">
        <v>7</v>
      </c>
      <c r="F303" s="36"/>
      <c r="G303" s="47">
        <f t="shared" si="4"/>
        <v>1</v>
      </c>
    </row>
    <row r="304" spans="1:7" ht="23.25">
      <c r="A304" s="20" t="s">
        <v>408</v>
      </c>
      <c r="B304" s="33" t="s">
        <v>409</v>
      </c>
      <c r="C304" s="34">
        <v>5227660</v>
      </c>
      <c r="D304" s="34" t="s">
        <v>7</v>
      </c>
      <c r="E304" s="35">
        <v>5227660</v>
      </c>
      <c r="F304" s="36"/>
      <c r="G304" s="47"/>
    </row>
    <row r="305" spans="1:7">
      <c r="A305" s="20" t="s">
        <v>121</v>
      </c>
      <c r="B305" s="33" t="s">
        <v>410</v>
      </c>
      <c r="C305" s="34">
        <v>3895000</v>
      </c>
      <c r="D305" s="34" t="s">
        <v>7</v>
      </c>
      <c r="E305" s="35">
        <v>3895000</v>
      </c>
      <c r="F305" s="36"/>
      <c r="G305" s="47"/>
    </row>
    <row r="306" spans="1:7">
      <c r="A306" s="20" t="s">
        <v>139</v>
      </c>
      <c r="B306" s="33" t="s">
        <v>411</v>
      </c>
      <c r="C306" s="34">
        <v>1332660</v>
      </c>
      <c r="D306" s="34" t="s">
        <v>7</v>
      </c>
      <c r="E306" s="35">
        <v>1332660</v>
      </c>
      <c r="F306" s="36"/>
      <c r="G306" s="47"/>
    </row>
    <row r="307" spans="1:7" ht="34.5">
      <c r="A307" s="20" t="s">
        <v>412</v>
      </c>
      <c r="B307" s="33" t="s">
        <v>413</v>
      </c>
      <c r="C307" s="34">
        <v>275140</v>
      </c>
      <c r="D307" s="34" t="s">
        <v>7</v>
      </c>
      <c r="E307" s="35">
        <v>275140</v>
      </c>
      <c r="F307" s="36"/>
      <c r="G307" s="47"/>
    </row>
    <row r="308" spans="1:7">
      <c r="A308" s="20" t="s">
        <v>121</v>
      </c>
      <c r="B308" s="33" t="s">
        <v>414</v>
      </c>
      <c r="C308" s="34">
        <v>205000</v>
      </c>
      <c r="D308" s="34" t="s">
        <v>7</v>
      </c>
      <c r="E308" s="35">
        <v>205000</v>
      </c>
      <c r="F308" s="36"/>
      <c r="G308" s="47"/>
    </row>
    <row r="309" spans="1:7">
      <c r="A309" s="20" t="s">
        <v>139</v>
      </c>
      <c r="B309" s="33" t="s">
        <v>415</v>
      </c>
      <c r="C309" s="34">
        <v>70140</v>
      </c>
      <c r="D309" s="34" t="s">
        <v>7</v>
      </c>
      <c r="E309" s="35">
        <v>70140</v>
      </c>
      <c r="F309" s="36"/>
      <c r="G309" s="47"/>
    </row>
    <row r="310" spans="1:7">
      <c r="A310" s="20" t="s">
        <v>367</v>
      </c>
      <c r="B310" s="33" t="s">
        <v>416</v>
      </c>
      <c r="C310" s="34">
        <v>300000</v>
      </c>
      <c r="D310" s="34">
        <v>12922.08</v>
      </c>
      <c r="E310" s="35">
        <v>287077.92</v>
      </c>
      <c r="F310" s="36"/>
      <c r="G310" s="47">
        <f t="shared" si="4"/>
        <v>4.3073599999999997E-2</v>
      </c>
    </row>
    <row r="311" spans="1:7">
      <c r="A311" s="20" t="s">
        <v>121</v>
      </c>
      <c r="B311" s="33" t="s">
        <v>417</v>
      </c>
      <c r="C311" s="34">
        <v>300000</v>
      </c>
      <c r="D311" s="34">
        <v>12922.08</v>
      </c>
      <c r="E311" s="35">
        <v>287077.92</v>
      </c>
      <c r="F311" s="36"/>
      <c r="G311" s="47">
        <f t="shared" si="4"/>
        <v>4.3073599999999997E-2</v>
      </c>
    </row>
    <row r="312" spans="1:7" ht="45.75">
      <c r="A312" s="20" t="s">
        <v>418</v>
      </c>
      <c r="B312" s="33" t="s">
        <v>419</v>
      </c>
      <c r="C312" s="34">
        <v>133800</v>
      </c>
      <c r="D312" s="34">
        <v>7072.41</v>
      </c>
      <c r="E312" s="35">
        <v>126727.59</v>
      </c>
      <c r="F312" s="36"/>
      <c r="G312" s="47">
        <f t="shared" si="4"/>
        <v>5.2858071748878924E-2</v>
      </c>
    </row>
    <row r="313" spans="1:7">
      <c r="A313" s="20" t="s">
        <v>121</v>
      </c>
      <c r="B313" s="33" t="s">
        <v>420</v>
      </c>
      <c r="C313" s="34">
        <v>115800</v>
      </c>
      <c r="D313" s="34" t="s">
        <v>7</v>
      </c>
      <c r="E313" s="35">
        <v>115800</v>
      </c>
      <c r="F313" s="36"/>
      <c r="G313" s="47"/>
    </row>
    <row r="314" spans="1:7">
      <c r="A314" s="20" t="s">
        <v>139</v>
      </c>
      <c r="B314" s="33" t="s">
        <v>421</v>
      </c>
      <c r="C314" s="34">
        <v>18000</v>
      </c>
      <c r="D314" s="34">
        <v>7072.41</v>
      </c>
      <c r="E314" s="35">
        <v>10927.59</v>
      </c>
      <c r="F314" s="36"/>
      <c r="G314" s="47">
        <f t="shared" si="4"/>
        <v>0.39291166666666666</v>
      </c>
    </row>
    <row r="315" spans="1:7" ht="45.75">
      <c r="A315" s="20" t="s">
        <v>422</v>
      </c>
      <c r="B315" s="33" t="s">
        <v>423</v>
      </c>
      <c r="C315" s="34">
        <v>1202500</v>
      </c>
      <c r="D315" s="34">
        <v>618400</v>
      </c>
      <c r="E315" s="35">
        <v>584100</v>
      </c>
      <c r="F315" s="36"/>
      <c r="G315" s="47">
        <f t="shared" si="4"/>
        <v>0.51426195426195431</v>
      </c>
    </row>
    <row r="316" spans="1:7">
      <c r="A316" s="20" t="s">
        <v>121</v>
      </c>
      <c r="B316" s="33" t="s">
        <v>424</v>
      </c>
      <c r="C316" s="34">
        <v>921430</v>
      </c>
      <c r="D316" s="34">
        <v>472800</v>
      </c>
      <c r="E316" s="35">
        <v>448630</v>
      </c>
      <c r="F316" s="36"/>
      <c r="G316" s="47">
        <f t="shared" si="4"/>
        <v>0.51311548354188596</v>
      </c>
    </row>
    <row r="317" spans="1:7">
      <c r="A317" s="20" t="s">
        <v>139</v>
      </c>
      <c r="B317" s="33" t="s">
        <v>425</v>
      </c>
      <c r="C317" s="34">
        <v>281070</v>
      </c>
      <c r="D317" s="34">
        <v>145600</v>
      </c>
      <c r="E317" s="35">
        <v>135470</v>
      </c>
      <c r="F317" s="36"/>
      <c r="G317" s="47">
        <f t="shared" si="4"/>
        <v>0.5180204219589426</v>
      </c>
    </row>
    <row r="318" spans="1:7" ht="34.5">
      <c r="A318" s="20" t="s">
        <v>372</v>
      </c>
      <c r="B318" s="33" t="s">
        <v>426</v>
      </c>
      <c r="C318" s="34">
        <v>80244800</v>
      </c>
      <c r="D318" s="34">
        <v>58707600</v>
      </c>
      <c r="E318" s="35">
        <v>21537200</v>
      </c>
      <c r="F318" s="36"/>
      <c r="G318" s="47">
        <f t="shared" si="4"/>
        <v>0.73160628476860801</v>
      </c>
    </row>
    <row r="319" spans="1:7" ht="45.75">
      <c r="A319" s="20" t="s">
        <v>118</v>
      </c>
      <c r="B319" s="33" t="s">
        <v>427</v>
      </c>
      <c r="C319" s="34">
        <v>50246600</v>
      </c>
      <c r="D319" s="34">
        <v>38607600</v>
      </c>
      <c r="E319" s="35">
        <v>11639000</v>
      </c>
      <c r="F319" s="36"/>
      <c r="G319" s="47">
        <f t="shared" si="4"/>
        <v>0.76836243646336266</v>
      </c>
    </row>
    <row r="320" spans="1:7" ht="45.75">
      <c r="A320" s="20" t="s">
        <v>133</v>
      </c>
      <c r="B320" s="33" t="s">
        <v>428</v>
      </c>
      <c r="C320" s="34">
        <v>29998200</v>
      </c>
      <c r="D320" s="34">
        <v>20100000</v>
      </c>
      <c r="E320" s="35">
        <v>9898200</v>
      </c>
      <c r="F320" s="36"/>
      <c r="G320" s="47">
        <f t="shared" si="4"/>
        <v>0.67004020241214468</v>
      </c>
    </row>
    <row r="321" spans="1:7" ht="23.25">
      <c r="A321" s="20" t="s">
        <v>429</v>
      </c>
      <c r="B321" s="33" t="s">
        <v>430</v>
      </c>
      <c r="C321" s="34">
        <v>3767500</v>
      </c>
      <c r="D321" s="34">
        <v>2116400</v>
      </c>
      <c r="E321" s="35">
        <v>1651100</v>
      </c>
      <c r="F321" s="36"/>
      <c r="G321" s="47">
        <f t="shared" si="4"/>
        <v>0.56175182481751829</v>
      </c>
    </row>
    <row r="322" spans="1:7" ht="45.75">
      <c r="A322" s="20" t="s">
        <v>118</v>
      </c>
      <c r="B322" s="33" t="s">
        <v>431</v>
      </c>
      <c r="C322" s="34">
        <v>2967500</v>
      </c>
      <c r="D322" s="34">
        <v>1555800</v>
      </c>
      <c r="E322" s="35">
        <v>1411700</v>
      </c>
      <c r="F322" s="36"/>
      <c r="G322" s="47">
        <f t="shared" si="4"/>
        <v>0.52427969671440611</v>
      </c>
    </row>
    <row r="323" spans="1:7" ht="45.75">
      <c r="A323" s="20" t="s">
        <v>133</v>
      </c>
      <c r="B323" s="33" t="s">
        <v>432</v>
      </c>
      <c r="C323" s="34">
        <v>800000</v>
      </c>
      <c r="D323" s="34">
        <v>560600</v>
      </c>
      <c r="E323" s="35">
        <v>239400</v>
      </c>
      <c r="F323" s="36"/>
      <c r="G323" s="47">
        <f t="shared" si="4"/>
        <v>0.70074999999999998</v>
      </c>
    </row>
    <row r="324" spans="1:7" ht="45.75">
      <c r="A324" s="20" t="s">
        <v>433</v>
      </c>
      <c r="B324" s="33" t="s">
        <v>434</v>
      </c>
      <c r="C324" s="34">
        <v>2890913.27</v>
      </c>
      <c r="D324" s="34">
        <v>1927346.94</v>
      </c>
      <c r="E324" s="35">
        <v>963566.33</v>
      </c>
      <c r="F324" s="36"/>
      <c r="G324" s="47">
        <f t="shared" si="4"/>
        <v>0.666691373968476</v>
      </c>
    </row>
    <row r="325" spans="1:7">
      <c r="A325" s="20" t="s">
        <v>121</v>
      </c>
      <c r="B325" s="33" t="s">
        <v>435</v>
      </c>
      <c r="C325" s="34">
        <v>2568168.37</v>
      </c>
      <c r="D325" s="34">
        <v>1687484.7</v>
      </c>
      <c r="E325" s="35">
        <v>880683.67</v>
      </c>
      <c r="F325" s="36"/>
      <c r="G325" s="47">
        <f t="shared" si="4"/>
        <v>0.65707712925379569</v>
      </c>
    </row>
    <row r="326" spans="1:7">
      <c r="A326" s="20" t="s">
        <v>139</v>
      </c>
      <c r="B326" s="33" t="s">
        <v>436</v>
      </c>
      <c r="C326" s="34">
        <v>322744.90000000002</v>
      </c>
      <c r="D326" s="34">
        <v>239862.24</v>
      </c>
      <c r="E326" s="35">
        <v>82882.66</v>
      </c>
      <c r="F326" s="36"/>
      <c r="G326" s="47">
        <f t="shared" si="4"/>
        <v>0.74319451678399873</v>
      </c>
    </row>
    <row r="327" spans="1:7" ht="57">
      <c r="A327" s="20" t="s">
        <v>437</v>
      </c>
      <c r="B327" s="33" t="s">
        <v>438</v>
      </c>
      <c r="C327" s="34">
        <v>348548</v>
      </c>
      <c r="D327" s="34">
        <v>232913.43</v>
      </c>
      <c r="E327" s="35">
        <v>115634.57</v>
      </c>
      <c r="F327" s="36"/>
      <c r="G327" s="47">
        <f t="shared" si="4"/>
        <v>0.66823918083018696</v>
      </c>
    </row>
    <row r="328" spans="1:7">
      <c r="A328" s="20" t="s">
        <v>121</v>
      </c>
      <c r="B328" s="33" t="s">
        <v>439</v>
      </c>
      <c r="C328" s="34">
        <v>308548</v>
      </c>
      <c r="D328" s="34">
        <v>214489.84</v>
      </c>
      <c r="E328" s="35">
        <v>94058.16</v>
      </c>
      <c r="F328" s="36"/>
      <c r="G328" s="47">
        <f t="shared" si="4"/>
        <v>0.69515874353423124</v>
      </c>
    </row>
    <row r="329" spans="1:7">
      <c r="A329" s="20" t="s">
        <v>139</v>
      </c>
      <c r="B329" s="33" t="s">
        <v>440</v>
      </c>
      <c r="C329" s="34">
        <v>40000</v>
      </c>
      <c r="D329" s="34">
        <v>18423.59</v>
      </c>
      <c r="E329" s="35">
        <v>21576.41</v>
      </c>
      <c r="F329" s="36"/>
      <c r="G329" s="47">
        <f t="shared" ref="G329:G392" si="5">D329/C329</f>
        <v>0.46058975000000002</v>
      </c>
    </row>
    <row r="330" spans="1:7" ht="45.75">
      <c r="A330" s="20" t="s">
        <v>441</v>
      </c>
      <c r="B330" s="33" t="s">
        <v>442</v>
      </c>
      <c r="C330" s="34">
        <v>24540.82</v>
      </c>
      <c r="D330" s="34">
        <v>12620.14</v>
      </c>
      <c r="E330" s="35">
        <v>11920.68</v>
      </c>
      <c r="F330" s="36"/>
      <c r="G330" s="47">
        <f t="shared" si="5"/>
        <v>0.51425095004975385</v>
      </c>
    </row>
    <row r="331" spans="1:7">
      <c r="A331" s="20" t="s">
        <v>121</v>
      </c>
      <c r="B331" s="33" t="s">
        <v>443</v>
      </c>
      <c r="C331" s="34">
        <v>18804.7</v>
      </c>
      <c r="D331" s="34">
        <v>9648.7000000000007</v>
      </c>
      <c r="E331" s="35">
        <v>9156</v>
      </c>
      <c r="F331" s="36"/>
      <c r="G331" s="47">
        <f t="shared" si="5"/>
        <v>0.51310044829218227</v>
      </c>
    </row>
    <row r="332" spans="1:7">
      <c r="A332" s="20" t="s">
        <v>139</v>
      </c>
      <c r="B332" s="33" t="s">
        <v>444</v>
      </c>
      <c r="C332" s="34">
        <v>5736.12</v>
      </c>
      <c r="D332" s="34">
        <v>2971.44</v>
      </c>
      <c r="E332" s="35">
        <v>2764.68</v>
      </c>
      <c r="F332" s="36"/>
      <c r="G332" s="47">
        <f t="shared" si="5"/>
        <v>0.51802263550971739</v>
      </c>
    </row>
    <row r="333" spans="1:7">
      <c r="A333" s="20" t="s">
        <v>445</v>
      </c>
      <c r="B333" s="33" t="s">
        <v>446</v>
      </c>
      <c r="C333" s="34">
        <v>33055913.039999999</v>
      </c>
      <c r="D333" s="34">
        <v>17535531.789999999</v>
      </c>
      <c r="E333" s="35">
        <v>15520381.25</v>
      </c>
      <c r="F333" s="36"/>
      <c r="G333" s="47">
        <f t="shared" si="5"/>
        <v>0.53048093903141513</v>
      </c>
    </row>
    <row r="334" spans="1:7">
      <c r="A334" s="20" t="s">
        <v>52</v>
      </c>
      <c r="B334" s="33" t="s">
        <v>447</v>
      </c>
      <c r="C334" s="34">
        <v>20154812.039999999</v>
      </c>
      <c r="D334" s="34">
        <v>9998083.2100000009</v>
      </c>
      <c r="E334" s="35">
        <v>10156728.83</v>
      </c>
      <c r="F334" s="36"/>
      <c r="G334" s="47">
        <f t="shared" si="5"/>
        <v>0.49606432400150535</v>
      </c>
    </row>
    <row r="335" spans="1:7">
      <c r="A335" s="20" t="s">
        <v>105</v>
      </c>
      <c r="B335" s="33" t="s">
        <v>448</v>
      </c>
      <c r="C335" s="34">
        <v>240000</v>
      </c>
      <c r="D335" s="34">
        <v>240000</v>
      </c>
      <c r="E335" s="35" t="s">
        <v>7</v>
      </c>
      <c r="F335" s="36"/>
      <c r="G335" s="47">
        <f t="shared" si="5"/>
        <v>1</v>
      </c>
    </row>
    <row r="336" spans="1:7">
      <c r="A336" s="20" t="s">
        <v>121</v>
      </c>
      <c r="B336" s="33" t="s">
        <v>449</v>
      </c>
      <c r="C336" s="34">
        <v>240000</v>
      </c>
      <c r="D336" s="34">
        <v>240000</v>
      </c>
      <c r="E336" s="35" t="s">
        <v>7</v>
      </c>
      <c r="F336" s="36"/>
      <c r="G336" s="47">
        <f t="shared" si="5"/>
        <v>1</v>
      </c>
    </row>
    <row r="337" spans="1:7" ht="45.75">
      <c r="A337" s="20" t="s">
        <v>116</v>
      </c>
      <c r="B337" s="33" t="s">
        <v>450</v>
      </c>
      <c r="C337" s="34">
        <v>12078233</v>
      </c>
      <c r="D337" s="34">
        <v>5857562.4699999997</v>
      </c>
      <c r="E337" s="35">
        <v>6220670.5300000003</v>
      </c>
      <c r="F337" s="36"/>
      <c r="G337" s="47">
        <f t="shared" si="5"/>
        <v>0.48496849414976512</v>
      </c>
    </row>
    <row r="338" spans="1:7" ht="45.75">
      <c r="A338" s="20" t="s">
        <v>118</v>
      </c>
      <c r="B338" s="33" t="s">
        <v>451</v>
      </c>
      <c r="C338" s="34">
        <v>12078233</v>
      </c>
      <c r="D338" s="34">
        <v>5857562.4699999997</v>
      </c>
      <c r="E338" s="35">
        <v>6220670.5300000003</v>
      </c>
      <c r="F338" s="36"/>
      <c r="G338" s="47">
        <f t="shared" si="5"/>
        <v>0.48496849414976512</v>
      </c>
    </row>
    <row r="339" spans="1:7" ht="45.75">
      <c r="A339" s="20" t="s">
        <v>23</v>
      </c>
      <c r="B339" s="33" t="s">
        <v>452</v>
      </c>
      <c r="C339" s="34">
        <v>360000</v>
      </c>
      <c r="D339" s="34" t="s">
        <v>7</v>
      </c>
      <c r="E339" s="35">
        <v>360000</v>
      </c>
      <c r="F339" s="36"/>
      <c r="G339" s="47"/>
    </row>
    <row r="340" spans="1:7">
      <c r="A340" s="20" t="s">
        <v>121</v>
      </c>
      <c r="B340" s="33" t="s">
        <v>453</v>
      </c>
      <c r="C340" s="34">
        <v>360000</v>
      </c>
      <c r="D340" s="34" t="s">
        <v>7</v>
      </c>
      <c r="E340" s="35">
        <v>360000</v>
      </c>
      <c r="F340" s="36"/>
      <c r="G340" s="47"/>
    </row>
    <row r="341" spans="1:7">
      <c r="A341" s="20" t="s">
        <v>105</v>
      </c>
      <c r="B341" s="33" t="s">
        <v>454</v>
      </c>
      <c r="C341" s="34">
        <v>100000</v>
      </c>
      <c r="D341" s="34">
        <v>100000</v>
      </c>
      <c r="E341" s="35" t="s">
        <v>7</v>
      </c>
      <c r="F341" s="36"/>
      <c r="G341" s="47">
        <f t="shared" si="5"/>
        <v>1</v>
      </c>
    </row>
    <row r="342" spans="1:7">
      <c r="A342" s="20" t="s">
        <v>121</v>
      </c>
      <c r="B342" s="33" t="s">
        <v>455</v>
      </c>
      <c r="C342" s="34">
        <v>100000</v>
      </c>
      <c r="D342" s="34">
        <v>100000</v>
      </c>
      <c r="E342" s="35" t="s">
        <v>7</v>
      </c>
      <c r="F342" s="36"/>
      <c r="G342" s="47">
        <f t="shared" si="5"/>
        <v>1</v>
      </c>
    </row>
    <row r="343" spans="1:7" ht="45.75">
      <c r="A343" s="20" t="s">
        <v>149</v>
      </c>
      <c r="B343" s="33" t="s">
        <v>456</v>
      </c>
      <c r="C343" s="34">
        <v>5804346</v>
      </c>
      <c r="D343" s="34">
        <v>3482607.6</v>
      </c>
      <c r="E343" s="35">
        <v>2321738.4</v>
      </c>
      <c r="F343" s="36"/>
      <c r="G343" s="47">
        <f t="shared" si="5"/>
        <v>0.6</v>
      </c>
    </row>
    <row r="344" spans="1:7" ht="45.75">
      <c r="A344" s="20" t="s">
        <v>118</v>
      </c>
      <c r="B344" s="33" t="s">
        <v>457</v>
      </c>
      <c r="C344" s="34">
        <v>5804346</v>
      </c>
      <c r="D344" s="34">
        <v>3482607.6</v>
      </c>
      <c r="E344" s="35">
        <v>2321738.4</v>
      </c>
      <c r="F344" s="36"/>
      <c r="G344" s="47">
        <f t="shared" si="5"/>
        <v>0.6</v>
      </c>
    </row>
    <row r="345" spans="1:7" ht="34.5">
      <c r="A345" s="20" t="s">
        <v>375</v>
      </c>
      <c r="B345" s="33" t="s">
        <v>458</v>
      </c>
      <c r="C345" s="34">
        <v>305491</v>
      </c>
      <c r="D345" s="34">
        <v>183294.6</v>
      </c>
      <c r="E345" s="35">
        <v>122196.4</v>
      </c>
      <c r="F345" s="36"/>
      <c r="G345" s="47">
        <f t="shared" si="5"/>
        <v>0.6</v>
      </c>
    </row>
    <row r="346" spans="1:7" ht="45.75">
      <c r="A346" s="20" t="s">
        <v>118</v>
      </c>
      <c r="B346" s="33" t="s">
        <v>459</v>
      </c>
      <c r="C346" s="34">
        <v>305491</v>
      </c>
      <c r="D346" s="34">
        <v>183294.6</v>
      </c>
      <c r="E346" s="35">
        <v>122196.4</v>
      </c>
      <c r="F346" s="36"/>
      <c r="G346" s="47">
        <f t="shared" si="5"/>
        <v>0.6</v>
      </c>
    </row>
    <row r="347" spans="1:7">
      <c r="A347" s="20" t="s">
        <v>105</v>
      </c>
      <c r="B347" s="33" t="s">
        <v>460</v>
      </c>
      <c r="C347" s="34">
        <v>160000</v>
      </c>
      <c r="D347" s="34">
        <v>40530</v>
      </c>
      <c r="E347" s="35">
        <v>119470</v>
      </c>
      <c r="F347" s="36"/>
      <c r="G347" s="47">
        <f t="shared" si="5"/>
        <v>0.2533125</v>
      </c>
    </row>
    <row r="348" spans="1:7">
      <c r="A348" s="20" t="s">
        <v>121</v>
      </c>
      <c r="B348" s="33" t="s">
        <v>461</v>
      </c>
      <c r="C348" s="34">
        <v>160000</v>
      </c>
      <c r="D348" s="34">
        <v>40530</v>
      </c>
      <c r="E348" s="35">
        <v>119470</v>
      </c>
      <c r="F348" s="36"/>
      <c r="G348" s="47">
        <f t="shared" si="5"/>
        <v>0.2533125</v>
      </c>
    </row>
    <row r="349" spans="1:7" ht="23.25">
      <c r="A349" s="20" t="s">
        <v>408</v>
      </c>
      <c r="B349" s="33" t="s">
        <v>462</v>
      </c>
      <c r="C349" s="34">
        <v>104500</v>
      </c>
      <c r="D349" s="34" t="s">
        <v>7</v>
      </c>
      <c r="E349" s="35">
        <v>104500</v>
      </c>
      <c r="F349" s="36"/>
      <c r="G349" s="47"/>
    </row>
    <row r="350" spans="1:7">
      <c r="A350" s="20" t="s">
        <v>121</v>
      </c>
      <c r="B350" s="33" t="s">
        <v>463</v>
      </c>
      <c r="C350" s="34">
        <v>104500</v>
      </c>
      <c r="D350" s="34" t="s">
        <v>7</v>
      </c>
      <c r="E350" s="35">
        <v>104500</v>
      </c>
      <c r="F350" s="36"/>
      <c r="G350" s="47"/>
    </row>
    <row r="351" spans="1:7" ht="34.5">
      <c r="A351" s="20" t="s">
        <v>412</v>
      </c>
      <c r="B351" s="33" t="s">
        <v>464</v>
      </c>
      <c r="C351" s="34">
        <v>5500</v>
      </c>
      <c r="D351" s="34" t="s">
        <v>7</v>
      </c>
      <c r="E351" s="35">
        <v>5500</v>
      </c>
      <c r="F351" s="36"/>
      <c r="G351" s="47"/>
    </row>
    <row r="352" spans="1:7">
      <c r="A352" s="20" t="s">
        <v>121</v>
      </c>
      <c r="B352" s="33" t="s">
        <v>465</v>
      </c>
      <c r="C352" s="34">
        <v>5500</v>
      </c>
      <c r="D352" s="34" t="s">
        <v>7</v>
      </c>
      <c r="E352" s="35">
        <v>5500</v>
      </c>
      <c r="F352" s="36"/>
      <c r="G352" s="47"/>
    </row>
    <row r="353" spans="1:7">
      <c r="A353" s="20" t="s">
        <v>367</v>
      </c>
      <c r="B353" s="33" t="s">
        <v>466</v>
      </c>
      <c r="C353" s="34">
        <v>204000</v>
      </c>
      <c r="D353" s="34" t="s">
        <v>7</v>
      </c>
      <c r="E353" s="35">
        <v>204000</v>
      </c>
      <c r="F353" s="36"/>
      <c r="G353" s="47"/>
    </row>
    <row r="354" spans="1:7">
      <c r="A354" s="20" t="s">
        <v>121</v>
      </c>
      <c r="B354" s="33" t="s">
        <v>467</v>
      </c>
      <c r="C354" s="34">
        <v>204000</v>
      </c>
      <c r="D354" s="34" t="s">
        <v>7</v>
      </c>
      <c r="E354" s="35">
        <v>204000</v>
      </c>
      <c r="F354" s="36"/>
      <c r="G354" s="47"/>
    </row>
    <row r="355" spans="1:7" ht="68.25">
      <c r="A355" s="20" t="s">
        <v>468</v>
      </c>
      <c r="B355" s="33" t="s">
        <v>469</v>
      </c>
      <c r="C355" s="34">
        <v>792742.04</v>
      </c>
      <c r="D355" s="34">
        <v>94088.54</v>
      </c>
      <c r="E355" s="35">
        <v>698653.5</v>
      </c>
      <c r="F355" s="36"/>
      <c r="G355" s="47">
        <f t="shared" si="5"/>
        <v>0.11868746105605801</v>
      </c>
    </row>
    <row r="356" spans="1:7" ht="23.25">
      <c r="A356" s="20" t="s">
        <v>211</v>
      </c>
      <c r="B356" s="33" t="s">
        <v>470</v>
      </c>
      <c r="C356" s="34">
        <v>792742.04</v>
      </c>
      <c r="D356" s="34">
        <v>94088.54</v>
      </c>
      <c r="E356" s="35">
        <v>698653.5</v>
      </c>
      <c r="F356" s="36"/>
      <c r="G356" s="47">
        <f t="shared" si="5"/>
        <v>0.11868746105605801</v>
      </c>
    </row>
    <row r="357" spans="1:7">
      <c r="A357" s="20" t="s">
        <v>52</v>
      </c>
      <c r="B357" s="33" t="s">
        <v>471</v>
      </c>
      <c r="C357" s="34">
        <v>12901101</v>
      </c>
      <c r="D357" s="34">
        <v>7537448.5800000001</v>
      </c>
      <c r="E357" s="35">
        <v>5363652.42</v>
      </c>
      <c r="F357" s="36"/>
      <c r="G357" s="47">
        <f t="shared" si="5"/>
        <v>0.58424847460693474</v>
      </c>
    </row>
    <row r="358" spans="1:7">
      <c r="A358" s="20" t="s">
        <v>105</v>
      </c>
      <c r="B358" s="33" t="s">
        <v>472</v>
      </c>
      <c r="C358" s="34">
        <v>470000</v>
      </c>
      <c r="D358" s="34">
        <v>470000</v>
      </c>
      <c r="E358" s="35" t="s">
        <v>7</v>
      </c>
      <c r="F358" s="36"/>
      <c r="G358" s="47">
        <f t="shared" si="5"/>
        <v>1</v>
      </c>
    </row>
    <row r="359" spans="1:7">
      <c r="A359" s="20" t="s">
        <v>121</v>
      </c>
      <c r="B359" s="33" t="s">
        <v>473</v>
      </c>
      <c r="C359" s="34">
        <v>470000</v>
      </c>
      <c r="D359" s="34">
        <v>470000</v>
      </c>
      <c r="E359" s="35" t="s">
        <v>7</v>
      </c>
      <c r="F359" s="36"/>
      <c r="G359" s="47">
        <f t="shared" si="5"/>
        <v>1</v>
      </c>
    </row>
    <row r="360" spans="1:7" ht="45.75">
      <c r="A360" s="20" t="s">
        <v>116</v>
      </c>
      <c r="B360" s="33" t="s">
        <v>474</v>
      </c>
      <c r="C360" s="34">
        <v>7366630</v>
      </c>
      <c r="D360" s="34">
        <v>3484030.63</v>
      </c>
      <c r="E360" s="35">
        <v>3882599.37</v>
      </c>
      <c r="F360" s="36"/>
      <c r="G360" s="47">
        <f t="shared" si="5"/>
        <v>0.47294768842740847</v>
      </c>
    </row>
    <row r="361" spans="1:7" ht="45.75">
      <c r="A361" s="20" t="s">
        <v>118</v>
      </c>
      <c r="B361" s="33" t="s">
        <v>475</v>
      </c>
      <c r="C361" s="34">
        <v>7366630</v>
      </c>
      <c r="D361" s="34">
        <v>3484030.63</v>
      </c>
      <c r="E361" s="35">
        <v>3882599.37</v>
      </c>
      <c r="F361" s="36"/>
      <c r="G361" s="47">
        <f t="shared" si="5"/>
        <v>0.47294768842740847</v>
      </c>
    </row>
    <row r="362" spans="1:7" ht="45.75">
      <c r="A362" s="20" t="s">
        <v>23</v>
      </c>
      <c r="B362" s="33" t="s">
        <v>476</v>
      </c>
      <c r="C362" s="34">
        <v>200000</v>
      </c>
      <c r="D362" s="34">
        <v>10000</v>
      </c>
      <c r="E362" s="35">
        <v>190000</v>
      </c>
      <c r="F362" s="36"/>
      <c r="G362" s="47">
        <f t="shared" si="5"/>
        <v>0.05</v>
      </c>
    </row>
    <row r="363" spans="1:7">
      <c r="A363" s="20" t="s">
        <v>121</v>
      </c>
      <c r="B363" s="33" t="s">
        <v>477</v>
      </c>
      <c r="C363" s="34">
        <v>200000</v>
      </c>
      <c r="D363" s="34">
        <v>10000</v>
      </c>
      <c r="E363" s="35">
        <v>190000</v>
      </c>
      <c r="F363" s="36"/>
      <c r="G363" s="47">
        <f t="shared" si="5"/>
        <v>0.05</v>
      </c>
    </row>
    <row r="364" spans="1:7" ht="45.75">
      <c r="A364" s="20" t="s">
        <v>149</v>
      </c>
      <c r="B364" s="33" t="s">
        <v>478</v>
      </c>
      <c r="C364" s="34">
        <v>4621247</v>
      </c>
      <c r="D364" s="34">
        <v>3350204.25</v>
      </c>
      <c r="E364" s="35">
        <v>1271042.75</v>
      </c>
      <c r="F364" s="36"/>
      <c r="G364" s="47">
        <f t="shared" si="5"/>
        <v>0.72495675950668725</v>
      </c>
    </row>
    <row r="365" spans="1:7" ht="45.75">
      <c r="A365" s="20" t="s">
        <v>118</v>
      </c>
      <c r="B365" s="33" t="s">
        <v>479</v>
      </c>
      <c r="C365" s="34">
        <v>4621247</v>
      </c>
      <c r="D365" s="34">
        <v>3350204.25</v>
      </c>
      <c r="E365" s="35">
        <v>1271042.75</v>
      </c>
      <c r="F365" s="36"/>
      <c r="G365" s="47">
        <f t="shared" si="5"/>
        <v>0.72495675950668725</v>
      </c>
    </row>
    <row r="366" spans="1:7" ht="34.5">
      <c r="A366" s="20" t="s">
        <v>375</v>
      </c>
      <c r="B366" s="33" t="s">
        <v>480</v>
      </c>
      <c r="C366" s="34">
        <v>243224</v>
      </c>
      <c r="D366" s="34">
        <v>223213.7</v>
      </c>
      <c r="E366" s="35">
        <v>20010.3</v>
      </c>
      <c r="F366" s="36"/>
      <c r="G366" s="47">
        <f t="shared" si="5"/>
        <v>0.91772892477716017</v>
      </c>
    </row>
    <row r="367" spans="1:7" ht="45.75">
      <c r="A367" s="20" t="s">
        <v>118</v>
      </c>
      <c r="B367" s="33" t="s">
        <v>481</v>
      </c>
      <c r="C367" s="34">
        <v>243224</v>
      </c>
      <c r="D367" s="34">
        <v>223213.7</v>
      </c>
      <c r="E367" s="35">
        <v>20010.3</v>
      </c>
      <c r="F367" s="36"/>
      <c r="G367" s="47">
        <f t="shared" si="5"/>
        <v>0.91772892477716017</v>
      </c>
    </row>
    <row r="368" spans="1:7">
      <c r="A368" s="20" t="s">
        <v>482</v>
      </c>
      <c r="B368" s="33" t="s">
        <v>483</v>
      </c>
      <c r="C368" s="34">
        <v>4304983</v>
      </c>
      <c r="D368" s="34">
        <v>2540504.2999999998</v>
      </c>
      <c r="E368" s="35">
        <v>1764478.7</v>
      </c>
      <c r="F368" s="36"/>
      <c r="G368" s="47">
        <f t="shared" si="5"/>
        <v>0.59013108762566535</v>
      </c>
    </row>
    <row r="369" spans="1:7">
      <c r="A369" s="20" t="s">
        <v>52</v>
      </c>
      <c r="B369" s="33" t="s">
        <v>484</v>
      </c>
      <c r="C369" s="34">
        <v>3144083</v>
      </c>
      <c r="D369" s="34">
        <v>2152647.2999999998</v>
      </c>
      <c r="E369" s="35">
        <v>991435.7</v>
      </c>
      <c r="F369" s="36"/>
      <c r="G369" s="47">
        <f t="shared" si="5"/>
        <v>0.68466618088644604</v>
      </c>
    </row>
    <row r="370" spans="1:7">
      <c r="A370" s="20" t="s">
        <v>105</v>
      </c>
      <c r="B370" s="33" t="s">
        <v>485</v>
      </c>
      <c r="C370" s="34">
        <v>350000</v>
      </c>
      <c r="D370" s="34">
        <v>350000</v>
      </c>
      <c r="E370" s="35" t="s">
        <v>7</v>
      </c>
      <c r="F370" s="36"/>
      <c r="G370" s="47">
        <f t="shared" si="5"/>
        <v>1</v>
      </c>
    </row>
    <row r="371" spans="1:7">
      <c r="A371" s="20" t="s">
        <v>121</v>
      </c>
      <c r="B371" s="33" t="s">
        <v>486</v>
      </c>
      <c r="C371" s="34">
        <v>350000</v>
      </c>
      <c r="D371" s="34">
        <v>350000</v>
      </c>
      <c r="E371" s="35" t="s">
        <v>7</v>
      </c>
      <c r="F371" s="36"/>
      <c r="G371" s="47">
        <f t="shared" si="5"/>
        <v>1</v>
      </c>
    </row>
    <row r="372" spans="1:7" ht="23.25">
      <c r="A372" s="20" t="s">
        <v>487</v>
      </c>
      <c r="B372" s="33" t="s">
        <v>488</v>
      </c>
      <c r="C372" s="34">
        <v>1307848</v>
      </c>
      <c r="D372" s="34">
        <v>1307848</v>
      </c>
      <c r="E372" s="35" t="s">
        <v>7</v>
      </c>
      <c r="F372" s="36"/>
      <c r="G372" s="47">
        <f t="shared" si="5"/>
        <v>1</v>
      </c>
    </row>
    <row r="373" spans="1:7">
      <c r="A373" s="20" t="s">
        <v>121</v>
      </c>
      <c r="B373" s="33" t="s">
        <v>489</v>
      </c>
      <c r="C373" s="34">
        <v>735304</v>
      </c>
      <c r="D373" s="34">
        <v>735304</v>
      </c>
      <c r="E373" s="35" t="s">
        <v>7</v>
      </c>
      <c r="F373" s="36"/>
      <c r="G373" s="47">
        <f t="shared" si="5"/>
        <v>1</v>
      </c>
    </row>
    <row r="374" spans="1:7">
      <c r="A374" s="20" t="s">
        <v>139</v>
      </c>
      <c r="B374" s="33" t="s">
        <v>490</v>
      </c>
      <c r="C374" s="34">
        <v>572544</v>
      </c>
      <c r="D374" s="34">
        <v>572544</v>
      </c>
      <c r="E374" s="35" t="s">
        <v>7</v>
      </c>
      <c r="F374" s="36"/>
      <c r="G374" s="47">
        <f t="shared" si="5"/>
        <v>1</v>
      </c>
    </row>
    <row r="375" spans="1:7" ht="34.5">
      <c r="A375" s="20" t="s">
        <v>491</v>
      </c>
      <c r="B375" s="33" t="s">
        <v>492</v>
      </c>
      <c r="C375" s="34">
        <v>68835</v>
      </c>
      <c r="D375" s="34">
        <v>68835</v>
      </c>
      <c r="E375" s="35" t="s">
        <v>7</v>
      </c>
      <c r="F375" s="36"/>
      <c r="G375" s="47">
        <f t="shared" si="5"/>
        <v>1</v>
      </c>
    </row>
    <row r="376" spans="1:7">
      <c r="A376" s="20" t="s">
        <v>121</v>
      </c>
      <c r="B376" s="33" t="s">
        <v>493</v>
      </c>
      <c r="C376" s="34">
        <v>38700</v>
      </c>
      <c r="D376" s="34">
        <v>38700</v>
      </c>
      <c r="E376" s="35" t="s">
        <v>7</v>
      </c>
      <c r="F376" s="36"/>
      <c r="G376" s="47">
        <f t="shared" si="5"/>
        <v>1</v>
      </c>
    </row>
    <row r="377" spans="1:7">
      <c r="A377" s="20" t="s">
        <v>139</v>
      </c>
      <c r="B377" s="33" t="s">
        <v>494</v>
      </c>
      <c r="C377" s="34">
        <v>30135</v>
      </c>
      <c r="D377" s="34">
        <v>30135</v>
      </c>
      <c r="E377" s="35" t="s">
        <v>7</v>
      </c>
      <c r="F377" s="36"/>
      <c r="G377" s="47">
        <f t="shared" si="5"/>
        <v>1</v>
      </c>
    </row>
    <row r="378" spans="1:7">
      <c r="A378" s="20" t="s">
        <v>105</v>
      </c>
      <c r="B378" s="33" t="s">
        <v>495</v>
      </c>
      <c r="C378" s="34">
        <v>252500</v>
      </c>
      <c r="D378" s="34" t="s">
        <v>7</v>
      </c>
      <c r="E378" s="35">
        <v>252500</v>
      </c>
      <c r="F378" s="36"/>
      <c r="G378" s="47"/>
    </row>
    <row r="379" spans="1:7">
      <c r="A379" s="20" t="s">
        <v>121</v>
      </c>
      <c r="B379" s="33" t="s">
        <v>496</v>
      </c>
      <c r="C379" s="34">
        <v>252500</v>
      </c>
      <c r="D379" s="34" t="s">
        <v>7</v>
      </c>
      <c r="E379" s="35">
        <v>252500</v>
      </c>
      <c r="F379" s="36"/>
      <c r="G379" s="47"/>
    </row>
    <row r="380" spans="1:7" ht="57">
      <c r="A380" s="20" t="s">
        <v>497</v>
      </c>
      <c r="B380" s="33" t="s">
        <v>498</v>
      </c>
      <c r="C380" s="34">
        <v>1164900</v>
      </c>
      <c r="D380" s="34">
        <v>425964.3</v>
      </c>
      <c r="E380" s="35">
        <v>738935.7</v>
      </c>
      <c r="F380" s="36"/>
      <c r="G380" s="47">
        <f t="shared" si="5"/>
        <v>0.36566597991243882</v>
      </c>
    </row>
    <row r="381" spans="1:7">
      <c r="A381" s="20" t="s">
        <v>121</v>
      </c>
      <c r="B381" s="33" t="s">
        <v>499</v>
      </c>
      <c r="C381" s="34">
        <v>1006322.38</v>
      </c>
      <c r="D381" s="34">
        <v>283727.56</v>
      </c>
      <c r="E381" s="35">
        <v>722594.82</v>
      </c>
      <c r="F381" s="36"/>
      <c r="G381" s="47">
        <f t="shared" si="5"/>
        <v>0.28194499659244388</v>
      </c>
    </row>
    <row r="382" spans="1:7">
      <c r="A382" s="20" t="s">
        <v>139</v>
      </c>
      <c r="B382" s="33" t="s">
        <v>500</v>
      </c>
      <c r="C382" s="34">
        <v>158577.62</v>
      </c>
      <c r="D382" s="34">
        <v>142236.74</v>
      </c>
      <c r="E382" s="35">
        <v>16340.88</v>
      </c>
      <c r="F382" s="36"/>
      <c r="G382" s="47">
        <f t="shared" si="5"/>
        <v>0.89695342886341711</v>
      </c>
    </row>
    <row r="383" spans="1:7">
      <c r="A383" s="20" t="s">
        <v>52</v>
      </c>
      <c r="B383" s="33" t="s">
        <v>501</v>
      </c>
      <c r="C383" s="34">
        <v>60000</v>
      </c>
      <c r="D383" s="34">
        <v>40000</v>
      </c>
      <c r="E383" s="35">
        <v>20000</v>
      </c>
      <c r="F383" s="36"/>
      <c r="G383" s="47">
        <f t="shared" si="5"/>
        <v>0.66666666666666663</v>
      </c>
    </row>
    <row r="384" spans="1:7">
      <c r="A384" s="20" t="s">
        <v>105</v>
      </c>
      <c r="B384" s="33" t="s">
        <v>502</v>
      </c>
      <c r="C384" s="34">
        <v>30000</v>
      </c>
      <c r="D384" s="34">
        <v>30000</v>
      </c>
      <c r="E384" s="35" t="s">
        <v>7</v>
      </c>
      <c r="F384" s="36"/>
      <c r="G384" s="47">
        <f t="shared" si="5"/>
        <v>1</v>
      </c>
    </row>
    <row r="385" spans="1:7">
      <c r="A385" s="20" t="s">
        <v>121</v>
      </c>
      <c r="B385" s="33" t="s">
        <v>503</v>
      </c>
      <c r="C385" s="34">
        <v>30000</v>
      </c>
      <c r="D385" s="34">
        <v>30000</v>
      </c>
      <c r="E385" s="35" t="s">
        <v>7</v>
      </c>
      <c r="F385" s="36"/>
      <c r="G385" s="47">
        <f t="shared" si="5"/>
        <v>1</v>
      </c>
    </row>
    <row r="386" spans="1:7">
      <c r="A386" s="20" t="s">
        <v>105</v>
      </c>
      <c r="B386" s="33" t="s">
        <v>504</v>
      </c>
      <c r="C386" s="34">
        <v>30000</v>
      </c>
      <c r="D386" s="34">
        <v>10000</v>
      </c>
      <c r="E386" s="35">
        <v>20000</v>
      </c>
      <c r="F386" s="36"/>
      <c r="G386" s="47">
        <f t="shared" si="5"/>
        <v>0.33333333333333331</v>
      </c>
    </row>
    <row r="387" spans="1:7">
      <c r="A387" s="20" t="s">
        <v>121</v>
      </c>
      <c r="B387" s="33" t="s">
        <v>505</v>
      </c>
      <c r="C387" s="34">
        <v>30000</v>
      </c>
      <c r="D387" s="34">
        <v>10000</v>
      </c>
      <c r="E387" s="35">
        <v>20000</v>
      </c>
      <c r="F387" s="36"/>
      <c r="G387" s="47">
        <f t="shared" si="5"/>
        <v>0.33333333333333331</v>
      </c>
    </row>
    <row r="388" spans="1:7">
      <c r="A388" s="20" t="s">
        <v>52</v>
      </c>
      <c r="B388" s="33" t="s">
        <v>506</v>
      </c>
      <c r="C388" s="34">
        <v>1100900</v>
      </c>
      <c r="D388" s="34">
        <v>347857</v>
      </c>
      <c r="E388" s="35">
        <v>753043</v>
      </c>
      <c r="F388" s="36"/>
      <c r="G388" s="47">
        <f t="shared" si="5"/>
        <v>0.31597511127259514</v>
      </c>
    </row>
    <row r="389" spans="1:7">
      <c r="A389" s="20" t="s">
        <v>105</v>
      </c>
      <c r="B389" s="33" t="s">
        <v>507</v>
      </c>
      <c r="C389" s="34">
        <v>115000</v>
      </c>
      <c r="D389" s="34">
        <v>56406.06</v>
      </c>
      <c r="E389" s="35">
        <v>58593.94</v>
      </c>
      <c r="F389" s="36"/>
      <c r="G389" s="47">
        <f t="shared" si="5"/>
        <v>0.49048747826086952</v>
      </c>
    </row>
    <row r="390" spans="1:7">
      <c r="A390" s="20" t="s">
        <v>121</v>
      </c>
      <c r="B390" s="33" t="s">
        <v>508</v>
      </c>
      <c r="C390" s="34">
        <v>15000</v>
      </c>
      <c r="D390" s="34" t="s">
        <v>7</v>
      </c>
      <c r="E390" s="35">
        <v>15000</v>
      </c>
      <c r="F390" s="36"/>
      <c r="G390" s="47"/>
    </row>
    <row r="391" spans="1:7">
      <c r="A391" s="20" t="s">
        <v>139</v>
      </c>
      <c r="B391" s="33" t="s">
        <v>509</v>
      </c>
      <c r="C391" s="34">
        <v>100000</v>
      </c>
      <c r="D391" s="34">
        <v>56406.06</v>
      </c>
      <c r="E391" s="35">
        <v>43593.94</v>
      </c>
      <c r="F391" s="36"/>
      <c r="G391" s="47">
        <f t="shared" si="5"/>
        <v>0.56406060000000002</v>
      </c>
    </row>
    <row r="392" spans="1:7">
      <c r="A392" s="20" t="s">
        <v>105</v>
      </c>
      <c r="B392" s="33" t="s">
        <v>510</v>
      </c>
      <c r="C392" s="34">
        <v>70000</v>
      </c>
      <c r="D392" s="34">
        <v>39396.21</v>
      </c>
      <c r="E392" s="35">
        <v>30603.79</v>
      </c>
      <c r="F392" s="36"/>
      <c r="G392" s="47">
        <f t="shared" si="5"/>
        <v>0.56280299999999994</v>
      </c>
    </row>
    <row r="393" spans="1:7">
      <c r="A393" s="20" t="s">
        <v>121</v>
      </c>
      <c r="B393" s="33" t="s">
        <v>511</v>
      </c>
      <c r="C393" s="34">
        <v>50000</v>
      </c>
      <c r="D393" s="34">
        <v>27275</v>
      </c>
      <c r="E393" s="35">
        <v>22725</v>
      </c>
      <c r="F393" s="36"/>
      <c r="G393" s="47">
        <f t="shared" ref="G393:G456" si="6">D393/C393</f>
        <v>0.54549999999999998</v>
      </c>
    </row>
    <row r="394" spans="1:7">
      <c r="A394" s="20" t="s">
        <v>139</v>
      </c>
      <c r="B394" s="33" t="s">
        <v>512</v>
      </c>
      <c r="C394" s="34">
        <v>20000</v>
      </c>
      <c r="D394" s="34">
        <v>12121.21</v>
      </c>
      <c r="E394" s="35">
        <v>7878.79</v>
      </c>
      <c r="F394" s="36"/>
      <c r="G394" s="47">
        <f t="shared" si="6"/>
        <v>0.6060605</v>
      </c>
    </row>
    <row r="395" spans="1:7">
      <c r="A395" s="20" t="s">
        <v>105</v>
      </c>
      <c r="B395" s="33" t="s">
        <v>513</v>
      </c>
      <c r="C395" s="34">
        <v>30000</v>
      </c>
      <c r="D395" s="34">
        <v>13500</v>
      </c>
      <c r="E395" s="35">
        <v>16500</v>
      </c>
      <c r="F395" s="36"/>
      <c r="G395" s="47">
        <f t="shared" si="6"/>
        <v>0.45</v>
      </c>
    </row>
    <row r="396" spans="1:7">
      <c r="A396" s="20" t="s">
        <v>121</v>
      </c>
      <c r="B396" s="33" t="s">
        <v>514</v>
      </c>
      <c r="C396" s="34">
        <v>30000</v>
      </c>
      <c r="D396" s="34">
        <v>13500</v>
      </c>
      <c r="E396" s="35">
        <v>16500</v>
      </c>
      <c r="F396" s="36"/>
      <c r="G396" s="47">
        <f t="shared" si="6"/>
        <v>0.45</v>
      </c>
    </row>
    <row r="397" spans="1:7" ht="45.75">
      <c r="A397" s="20" t="s">
        <v>116</v>
      </c>
      <c r="B397" s="33" t="s">
        <v>515</v>
      </c>
      <c r="C397" s="34">
        <v>625000</v>
      </c>
      <c r="D397" s="34">
        <v>180000</v>
      </c>
      <c r="E397" s="35">
        <v>445000</v>
      </c>
      <c r="F397" s="36"/>
      <c r="G397" s="47">
        <f t="shared" si="6"/>
        <v>0.28799999999999998</v>
      </c>
    </row>
    <row r="398" spans="1:7" ht="45.75">
      <c r="A398" s="20" t="s">
        <v>133</v>
      </c>
      <c r="B398" s="33" t="s">
        <v>516</v>
      </c>
      <c r="C398" s="34">
        <v>625000</v>
      </c>
      <c r="D398" s="34">
        <v>180000</v>
      </c>
      <c r="E398" s="35">
        <v>445000</v>
      </c>
      <c r="F398" s="36"/>
      <c r="G398" s="47">
        <f t="shared" si="6"/>
        <v>0.28799999999999998</v>
      </c>
    </row>
    <row r="399" spans="1:7">
      <c r="A399" s="20" t="s">
        <v>105</v>
      </c>
      <c r="B399" s="33" t="s">
        <v>517</v>
      </c>
      <c r="C399" s="34">
        <v>127900</v>
      </c>
      <c r="D399" s="34">
        <v>44874.73</v>
      </c>
      <c r="E399" s="35">
        <v>83025.27</v>
      </c>
      <c r="F399" s="36"/>
      <c r="G399" s="47">
        <f t="shared" si="6"/>
        <v>0.35085793588741204</v>
      </c>
    </row>
    <row r="400" spans="1:7">
      <c r="A400" s="20" t="s">
        <v>121</v>
      </c>
      <c r="B400" s="33" t="s">
        <v>518</v>
      </c>
      <c r="C400" s="34">
        <v>25000</v>
      </c>
      <c r="D400" s="34">
        <v>18500</v>
      </c>
      <c r="E400" s="35">
        <v>6500</v>
      </c>
      <c r="F400" s="36"/>
      <c r="G400" s="47">
        <f t="shared" si="6"/>
        <v>0.74</v>
      </c>
    </row>
    <row r="401" spans="1:7">
      <c r="A401" s="20" t="s">
        <v>139</v>
      </c>
      <c r="B401" s="33" t="s">
        <v>519</v>
      </c>
      <c r="C401" s="34">
        <v>102900</v>
      </c>
      <c r="D401" s="34">
        <v>26374.73</v>
      </c>
      <c r="E401" s="35">
        <v>76525.27</v>
      </c>
      <c r="F401" s="36"/>
      <c r="G401" s="47">
        <f t="shared" si="6"/>
        <v>0.25631418853255589</v>
      </c>
    </row>
    <row r="402" spans="1:7">
      <c r="A402" s="20" t="s">
        <v>105</v>
      </c>
      <c r="B402" s="33" t="s">
        <v>520</v>
      </c>
      <c r="C402" s="34">
        <v>133000</v>
      </c>
      <c r="D402" s="34">
        <v>13680</v>
      </c>
      <c r="E402" s="35">
        <v>119320</v>
      </c>
      <c r="F402" s="36"/>
      <c r="G402" s="47">
        <f t="shared" si="6"/>
        <v>0.10285714285714286</v>
      </c>
    </row>
    <row r="403" spans="1:7">
      <c r="A403" s="20" t="s">
        <v>121</v>
      </c>
      <c r="B403" s="33" t="s">
        <v>521</v>
      </c>
      <c r="C403" s="34">
        <v>83000</v>
      </c>
      <c r="D403" s="34">
        <v>13680</v>
      </c>
      <c r="E403" s="35">
        <v>69320</v>
      </c>
      <c r="F403" s="36"/>
      <c r="G403" s="47">
        <f t="shared" si="6"/>
        <v>0.16481927710843375</v>
      </c>
    </row>
    <row r="404" spans="1:7">
      <c r="A404" s="20" t="s">
        <v>139</v>
      </c>
      <c r="B404" s="33" t="s">
        <v>522</v>
      </c>
      <c r="C404" s="34">
        <v>50000</v>
      </c>
      <c r="D404" s="34" t="s">
        <v>7</v>
      </c>
      <c r="E404" s="35">
        <v>50000</v>
      </c>
      <c r="F404" s="36"/>
      <c r="G404" s="47"/>
    </row>
    <row r="405" spans="1:7">
      <c r="A405" s="20" t="s">
        <v>523</v>
      </c>
      <c r="B405" s="33" t="s">
        <v>524</v>
      </c>
      <c r="C405" s="34">
        <v>54730545</v>
      </c>
      <c r="D405" s="34">
        <v>25706161.100000001</v>
      </c>
      <c r="E405" s="35">
        <v>29024383.900000002</v>
      </c>
      <c r="F405" s="36"/>
      <c r="G405" s="47">
        <f t="shared" si="6"/>
        <v>0.46968582351957217</v>
      </c>
    </row>
    <row r="406" spans="1:7">
      <c r="A406" s="20" t="s">
        <v>525</v>
      </c>
      <c r="B406" s="33" t="s">
        <v>526</v>
      </c>
      <c r="C406" s="34">
        <v>54730545</v>
      </c>
      <c r="D406" s="34">
        <v>25706161.100000001</v>
      </c>
      <c r="E406" s="35">
        <v>29024383.899999999</v>
      </c>
      <c r="F406" s="36"/>
      <c r="G406" s="47">
        <f t="shared" si="6"/>
        <v>0.46968582351957217</v>
      </c>
    </row>
    <row r="407" spans="1:7">
      <c r="A407" s="20" t="s">
        <v>52</v>
      </c>
      <c r="B407" s="33" t="s">
        <v>527</v>
      </c>
      <c r="C407" s="34">
        <v>54730545</v>
      </c>
      <c r="D407" s="34">
        <v>25706161.100000001</v>
      </c>
      <c r="E407" s="35">
        <v>29024383.899999999</v>
      </c>
      <c r="F407" s="36"/>
      <c r="G407" s="47">
        <f t="shared" si="6"/>
        <v>0.46968582351957217</v>
      </c>
    </row>
    <row r="408" spans="1:7">
      <c r="A408" s="20" t="s">
        <v>105</v>
      </c>
      <c r="B408" s="33" t="s">
        <v>528</v>
      </c>
      <c r="C408" s="34">
        <v>450000</v>
      </c>
      <c r="D408" s="34">
        <v>450000</v>
      </c>
      <c r="E408" s="35" t="s">
        <v>7</v>
      </c>
      <c r="F408" s="36"/>
      <c r="G408" s="47">
        <f t="shared" si="6"/>
        <v>1</v>
      </c>
    </row>
    <row r="409" spans="1:7">
      <c r="A409" s="20" t="s">
        <v>121</v>
      </c>
      <c r="B409" s="33" t="s">
        <v>529</v>
      </c>
      <c r="C409" s="34">
        <v>450000</v>
      </c>
      <c r="D409" s="34">
        <v>450000</v>
      </c>
      <c r="E409" s="35" t="s">
        <v>7</v>
      </c>
      <c r="F409" s="36"/>
      <c r="G409" s="47">
        <f t="shared" si="6"/>
        <v>1</v>
      </c>
    </row>
    <row r="410" spans="1:7" ht="45.75">
      <c r="A410" s="20" t="s">
        <v>530</v>
      </c>
      <c r="B410" s="33" t="s">
        <v>531</v>
      </c>
      <c r="C410" s="34">
        <v>10000000</v>
      </c>
      <c r="D410" s="34">
        <v>3750000.07</v>
      </c>
      <c r="E410" s="35">
        <v>6249999.9299999997</v>
      </c>
      <c r="F410" s="36"/>
      <c r="G410" s="47">
        <f t="shared" si="6"/>
        <v>0.37500000699999997</v>
      </c>
    </row>
    <row r="411" spans="1:7">
      <c r="A411" s="20" t="s">
        <v>121</v>
      </c>
      <c r="B411" s="33" t="s">
        <v>532</v>
      </c>
      <c r="C411" s="34">
        <v>10000000</v>
      </c>
      <c r="D411" s="34">
        <v>3750000.07</v>
      </c>
      <c r="E411" s="35">
        <v>6249999.9299999997</v>
      </c>
      <c r="F411" s="36"/>
      <c r="G411" s="47">
        <f t="shared" si="6"/>
        <v>0.37500000699999997</v>
      </c>
    </row>
    <row r="412" spans="1:7" ht="45.75">
      <c r="A412" s="20" t="s">
        <v>533</v>
      </c>
      <c r="B412" s="33" t="s">
        <v>534</v>
      </c>
      <c r="C412" s="34">
        <v>526316</v>
      </c>
      <c r="D412" s="34">
        <v>197368.43</v>
      </c>
      <c r="E412" s="35">
        <v>328947.57</v>
      </c>
      <c r="F412" s="36"/>
      <c r="G412" s="47">
        <f t="shared" si="6"/>
        <v>0.37499986700005317</v>
      </c>
    </row>
    <row r="413" spans="1:7">
      <c r="A413" s="20" t="s">
        <v>121</v>
      </c>
      <c r="B413" s="33" t="s">
        <v>535</v>
      </c>
      <c r="C413" s="34">
        <v>526316</v>
      </c>
      <c r="D413" s="34">
        <v>197368.43</v>
      </c>
      <c r="E413" s="35">
        <v>328947.57</v>
      </c>
      <c r="F413" s="36"/>
      <c r="G413" s="47">
        <f t="shared" si="6"/>
        <v>0.37499986700005317</v>
      </c>
    </row>
    <row r="414" spans="1:7" ht="57">
      <c r="A414" s="20" t="s">
        <v>536</v>
      </c>
      <c r="B414" s="33" t="s">
        <v>537</v>
      </c>
      <c r="C414" s="34">
        <v>6602500</v>
      </c>
      <c r="D414" s="34">
        <v>3301250</v>
      </c>
      <c r="E414" s="35">
        <v>3301250</v>
      </c>
      <c r="F414" s="36"/>
      <c r="G414" s="47">
        <f t="shared" si="6"/>
        <v>0.5</v>
      </c>
    </row>
    <row r="415" spans="1:7">
      <c r="A415" s="20" t="s">
        <v>139</v>
      </c>
      <c r="B415" s="33" t="s">
        <v>538</v>
      </c>
      <c r="C415" s="34">
        <v>6602500</v>
      </c>
      <c r="D415" s="34">
        <v>3301250</v>
      </c>
      <c r="E415" s="35">
        <v>3301250</v>
      </c>
      <c r="F415" s="36"/>
      <c r="G415" s="47">
        <f t="shared" si="6"/>
        <v>0.5</v>
      </c>
    </row>
    <row r="416" spans="1:7" ht="45.75">
      <c r="A416" s="20" t="s">
        <v>539</v>
      </c>
      <c r="B416" s="33" t="s">
        <v>540</v>
      </c>
      <c r="C416" s="34">
        <v>347500</v>
      </c>
      <c r="D416" s="34">
        <v>173750</v>
      </c>
      <c r="E416" s="35">
        <v>173750</v>
      </c>
      <c r="F416" s="36"/>
      <c r="G416" s="47">
        <f t="shared" si="6"/>
        <v>0.5</v>
      </c>
    </row>
    <row r="417" spans="1:7">
      <c r="A417" s="20" t="s">
        <v>139</v>
      </c>
      <c r="B417" s="33" t="s">
        <v>541</v>
      </c>
      <c r="C417" s="34">
        <v>347500</v>
      </c>
      <c r="D417" s="34">
        <v>173750</v>
      </c>
      <c r="E417" s="35">
        <v>173750</v>
      </c>
      <c r="F417" s="36"/>
      <c r="G417" s="47">
        <f t="shared" si="6"/>
        <v>0.5</v>
      </c>
    </row>
    <row r="418" spans="1:7" ht="23.25">
      <c r="A418" s="20" t="s">
        <v>542</v>
      </c>
      <c r="B418" s="33" t="s">
        <v>543</v>
      </c>
      <c r="C418" s="34">
        <v>1710405.5</v>
      </c>
      <c r="D418" s="34" t="s">
        <v>7</v>
      </c>
      <c r="E418" s="35">
        <v>1710405.5</v>
      </c>
      <c r="F418" s="36"/>
      <c r="G418" s="47"/>
    </row>
    <row r="419" spans="1:7">
      <c r="A419" s="20" t="s">
        <v>43</v>
      </c>
      <c r="B419" s="33" t="s">
        <v>544</v>
      </c>
      <c r="C419" s="34">
        <v>1710405.5</v>
      </c>
      <c r="D419" s="34" t="s">
        <v>7</v>
      </c>
      <c r="E419" s="35">
        <v>1710405.5</v>
      </c>
      <c r="F419" s="36"/>
      <c r="G419" s="47"/>
    </row>
    <row r="420" spans="1:7" ht="23.25">
      <c r="A420" s="20" t="s">
        <v>545</v>
      </c>
      <c r="B420" s="33" t="s">
        <v>546</v>
      </c>
      <c r="C420" s="34">
        <v>1049648.5</v>
      </c>
      <c r="D420" s="34" t="s">
        <v>7</v>
      </c>
      <c r="E420" s="35">
        <v>1049648.5</v>
      </c>
      <c r="F420" s="36"/>
      <c r="G420" s="47"/>
    </row>
    <row r="421" spans="1:7">
      <c r="A421" s="20" t="s">
        <v>43</v>
      </c>
      <c r="B421" s="33" t="s">
        <v>547</v>
      </c>
      <c r="C421" s="34">
        <v>1049648.5</v>
      </c>
      <c r="D421" s="34" t="s">
        <v>7</v>
      </c>
      <c r="E421" s="35">
        <v>1049648.5</v>
      </c>
      <c r="F421" s="36"/>
      <c r="G421" s="47"/>
    </row>
    <row r="422" spans="1:7" ht="45.75">
      <c r="A422" s="20" t="s">
        <v>116</v>
      </c>
      <c r="B422" s="33" t="s">
        <v>548</v>
      </c>
      <c r="C422" s="34">
        <v>9943732</v>
      </c>
      <c r="D422" s="34">
        <v>5885263.9500000002</v>
      </c>
      <c r="E422" s="35">
        <v>4058468.05</v>
      </c>
      <c r="F422" s="36"/>
      <c r="G422" s="47">
        <f t="shared" si="6"/>
        <v>0.59185665402084453</v>
      </c>
    </row>
    <row r="423" spans="1:7" ht="45.75">
      <c r="A423" s="20" t="s">
        <v>118</v>
      </c>
      <c r="B423" s="33" t="s">
        <v>549</v>
      </c>
      <c r="C423" s="34">
        <v>9943732</v>
      </c>
      <c r="D423" s="34">
        <v>5885263.9500000002</v>
      </c>
      <c r="E423" s="35">
        <v>4058468.05</v>
      </c>
      <c r="F423" s="36"/>
      <c r="G423" s="47">
        <f t="shared" si="6"/>
        <v>0.59185665402084453</v>
      </c>
    </row>
    <row r="424" spans="1:7" ht="45.75">
      <c r="A424" s="20" t="s">
        <v>23</v>
      </c>
      <c r="B424" s="33" t="s">
        <v>550</v>
      </c>
      <c r="C424" s="34">
        <v>360000</v>
      </c>
      <c r="D424" s="34" t="s">
        <v>7</v>
      </c>
      <c r="E424" s="35">
        <v>360000</v>
      </c>
      <c r="F424" s="36"/>
      <c r="G424" s="47"/>
    </row>
    <row r="425" spans="1:7">
      <c r="A425" s="20" t="s">
        <v>121</v>
      </c>
      <c r="B425" s="33" t="s">
        <v>551</v>
      </c>
      <c r="C425" s="34">
        <v>360000</v>
      </c>
      <c r="D425" s="34" t="s">
        <v>7</v>
      </c>
      <c r="E425" s="35">
        <v>360000</v>
      </c>
      <c r="F425" s="36"/>
      <c r="G425" s="47"/>
    </row>
    <row r="426" spans="1:7" ht="45.75">
      <c r="A426" s="20" t="s">
        <v>149</v>
      </c>
      <c r="B426" s="33" t="s">
        <v>552</v>
      </c>
      <c r="C426" s="34">
        <v>10756097</v>
      </c>
      <c r="D426" s="34">
        <v>6333768.2000000002</v>
      </c>
      <c r="E426" s="35">
        <v>4422328.8</v>
      </c>
      <c r="F426" s="36"/>
      <c r="G426" s="47">
        <f t="shared" si="6"/>
        <v>0.5888537635910126</v>
      </c>
    </row>
    <row r="427" spans="1:7" ht="45.75">
      <c r="A427" s="20" t="s">
        <v>118</v>
      </c>
      <c r="B427" s="33" t="s">
        <v>553</v>
      </c>
      <c r="C427" s="34">
        <v>10756097</v>
      </c>
      <c r="D427" s="34">
        <v>6333768.2000000002</v>
      </c>
      <c r="E427" s="35">
        <v>4422328.8</v>
      </c>
      <c r="F427" s="36"/>
      <c r="G427" s="47">
        <f t="shared" si="6"/>
        <v>0.5888537635910126</v>
      </c>
    </row>
    <row r="428" spans="1:7" ht="34.5">
      <c r="A428" s="20" t="s">
        <v>375</v>
      </c>
      <c r="B428" s="33" t="s">
        <v>554</v>
      </c>
      <c r="C428" s="34">
        <v>566110</v>
      </c>
      <c r="D428" s="34">
        <v>309100.75</v>
      </c>
      <c r="E428" s="35">
        <v>257009.25</v>
      </c>
      <c r="F428" s="36"/>
      <c r="G428" s="47">
        <f t="shared" si="6"/>
        <v>0.54600828460899831</v>
      </c>
    </row>
    <row r="429" spans="1:7" ht="45.75">
      <c r="A429" s="20" t="s">
        <v>118</v>
      </c>
      <c r="B429" s="33" t="s">
        <v>555</v>
      </c>
      <c r="C429" s="34">
        <v>566110</v>
      </c>
      <c r="D429" s="34">
        <v>309100.75</v>
      </c>
      <c r="E429" s="35">
        <v>257009.25</v>
      </c>
      <c r="F429" s="36"/>
      <c r="G429" s="47">
        <f t="shared" si="6"/>
        <v>0.54600828460899831</v>
      </c>
    </row>
    <row r="430" spans="1:7" ht="45.75">
      <c r="A430" s="20" t="s">
        <v>116</v>
      </c>
      <c r="B430" s="33" t="s">
        <v>556</v>
      </c>
      <c r="C430" s="34">
        <v>6215265</v>
      </c>
      <c r="D430" s="34">
        <v>1917410.82</v>
      </c>
      <c r="E430" s="35">
        <v>4297854.18</v>
      </c>
      <c r="F430" s="36"/>
      <c r="G430" s="47">
        <f t="shared" si="6"/>
        <v>0.30850025220163579</v>
      </c>
    </row>
    <row r="431" spans="1:7" ht="45.75">
      <c r="A431" s="20" t="s">
        <v>133</v>
      </c>
      <c r="B431" s="33" t="s">
        <v>557</v>
      </c>
      <c r="C431" s="34">
        <v>6215265</v>
      </c>
      <c r="D431" s="34">
        <v>1917410.82</v>
      </c>
      <c r="E431" s="35">
        <v>4297854.18</v>
      </c>
      <c r="F431" s="36"/>
      <c r="G431" s="47">
        <f t="shared" si="6"/>
        <v>0.30850025220163579</v>
      </c>
    </row>
    <row r="432" spans="1:7" ht="45.75">
      <c r="A432" s="20" t="s">
        <v>23</v>
      </c>
      <c r="B432" s="33" t="s">
        <v>558</v>
      </c>
      <c r="C432" s="34">
        <v>200000</v>
      </c>
      <c r="D432" s="34" t="s">
        <v>7</v>
      </c>
      <c r="E432" s="35">
        <v>200000</v>
      </c>
      <c r="F432" s="36"/>
      <c r="G432" s="47"/>
    </row>
    <row r="433" spans="1:7">
      <c r="A433" s="20" t="s">
        <v>139</v>
      </c>
      <c r="B433" s="33" t="s">
        <v>559</v>
      </c>
      <c r="C433" s="34">
        <v>200000</v>
      </c>
      <c r="D433" s="34" t="s">
        <v>7</v>
      </c>
      <c r="E433" s="35">
        <v>200000</v>
      </c>
      <c r="F433" s="36"/>
      <c r="G433" s="47"/>
    </row>
    <row r="434" spans="1:7" ht="45.75">
      <c r="A434" s="20" t="s">
        <v>149</v>
      </c>
      <c r="B434" s="33" t="s">
        <v>560</v>
      </c>
      <c r="C434" s="34">
        <v>5293629</v>
      </c>
      <c r="D434" s="34">
        <v>2988587.35</v>
      </c>
      <c r="E434" s="35">
        <v>2305041.65</v>
      </c>
      <c r="F434" s="36"/>
      <c r="G434" s="47">
        <f t="shared" si="6"/>
        <v>0.56456305305868626</v>
      </c>
    </row>
    <row r="435" spans="1:7" ht="45.75">
      <c r="A435" s="20" t="s">
        <v>133</v>
      </c>
      <c r="B435" s="33" t="s">
        <v>561</v>
      </c>
      <c r="C435" s="34">
        <v>5293629</v>
      </c>
      <c r="D435" s="34">
        <v>2988587.35</v>
      </c>
      <c r="E435" s="35">
        <v>2305041.65</v>
      </c>
      <c r="F435" s="36"/>
      <c r="G435" s="47">
        <f t="shared" si="6"/>
        <v>0.56456305305868626</v>
      </c>
    </row>
    <row r="436" spans="1:7" ht="34.5">
      <c r="A436" s="20" t="s">
        <v>375</v>
      </c>
      <c r="B436" s="33" t="s">
        <v>562</v>
      </c>
      <c r="C436" s="34">
        <v>278612</v>
      </c>
      <c r="D436" s="34">
        <v>134662.5</v>
      </c>
      <c r="E436" s="35">
        <v>143949.5</v>
      </c>
      <c r="F436" s="36"/>
      <c r="G436" s="47">
        <f t="shared" si="6"/>
        <v>0.48333345297402841</v>
      </c>
    </row>
    <row r="437" spans="1:7" ht="45.75">
      <c r="A437" s="20" t="s">
        <v>133</v>
      </c>
      <c r="B437" s="33" t="s">
        <v>563</v>
      </c>
      <c r="C437" s="34">
        <v>278612</v>
      </c>
      <c r="D437" s="34">
        <v>134662.5</v>
      </c>
      <c r="E437" s="35">
        <v>143949.5</v>
      </c>
      <c r="F437" s="36"/>
      <c r="G437" s="47">
        <f t="shared" si="6"/>
        <v>0.48333345297402841</v>
      </c>
    </row>
    <row r="438" spans="1:7" ht="23.25">
      <c r="A438" s="20" t="s">
        <v>564</v>
      </c>
      <c r="B438" s="33" t="s">
        <v>565</v>
      </c>
      <c r="C438" s="34">
        <v>330730</v>
      </c>
      <c r="D438" s="34">
        <v>164999.03</v>
      </c>
      <c r="E438" s="35">
        <v>165730.97</v>
      </c>
      <c r="F438" s="36"/>
      <c r="G438" s="47">
        <f t="shared" si="6"/>
        <v>0.49889344782753303</v>
      </c>
    </row>
    <row r="439" spans="1:7">
      <c r="A439" s="20" t="s">
        <v>43</v>
      </c>
      <c r="B439" s="33" t="s">
        <v>566</v>
      </c>
      <c r="C439" s="34">
        <v>173830</v>
      </c>
      <c r="D439" s="34">
        <v>139999.67999999999</v>
      </c>
      <c r="E439" s="35">
        <v>33830.32</v>
      </c>
      <c r="F439" s="36"/>
      <c r="G439" s="47">
        <f t="shared" si="6"/>
        <v>0.80538273025369611</v>
      </c>
    </row>
    <row r="440" spans="1:7" ht="23.25">
      <c r="A440" s="20" t="s">
        <v>296</v>
      </c>
      <c r="B440" s="33" t="s">
        <v>567</v>
      </c>
      <c r="C440" s="34">
        <v>156900</v>
      </c>
      <c r="D440" s="34">
        <v>24999.35</v>
      </c>
      <c r="E440" s="35">
        <v>131900.65</v>
      </c>
      <c r="F440" s="36"/>
      <c r="G440" s="47">
        <f t="shared" si="6"/>
        <v>0.15933301465901847</v>
      </c>
    </row>
    <row r="441" spans="1:7" ht="23.25">
      <c r="A441" s="20" t="s">
        <v>568</v>
      </c>
      <c r="B441" s="33" t="s">
        <v>569</v>
      </c>
      <c r="C441" s="34">
        <v>100000</v>
      </c>
      <c r="D441" s="34">
        <v>100000</v>
      </c>
      <c r="E441" s="35" t="s">
        <v>7</v>
      </c>
      <c r="F441" s="36"/>
      <c r="G441" s="47">
        <f t="shared" si="6"/>
        <v>1</v>
      </c>
    </row>
    <row r="442" spans="1:7" ht="23.25">
      <c r="A442" s="20" t="s">
        <v>211</v>
      </c>
      <c r="B442" s="33" t="s">
        <v>570</v>
      </c>
      <c r="C442" s="34">
        <v>100000</v>
      </c>
      <c r="D442" s="34">
        <v>100000</v>
      </c>
      <c r="E442" s="35" t="s">
        <v>7</v>
      </c>
      <c r="F442" s="36"/>
      <c r="G442" s="47">
        <f t="shared" si="6"/>
        <v>1</v>
      </c>
    </row>
    <row r="443" spans="1:7">
      <c r="A443" s="20" t="s">
        <v>571</v>
      </c>
      <c r="B443" s="33" t="s">
        <v>572</v>
      </c>
      <c r="C443" s="34">
        <v>4230000</v>
      </c>
      <c r="D443" s="34">
        <v>2100405.84</v>
      </c>
      <c r="E443" s="35">
        <v>2129594.16</v>
      </c>
      <c r="F443" s="36"/>
      <c r="G443" s="47">
        <f t="shared" si="6"/>
        <v>0.49654984397163116</v>
      </c>
    </row>
    <row r="444" spans="1:7">
      <c r="A444" s="20" t="s">
        <v>573</v>
      </c>
      <c r="B444" s="33" t="s">
        <v>574</v>
      </c>
      <c r="C444" s="34">
        <v>4230000</v>
      </c>
      <c r="D444" s="34">
        <v>2100405.84</v>
      </c>
      <c r="E444" s="35">
        <v>2129594.16</v>
      </c>
      <c r="F444" s="36"/>
      <c r="G444" s="47">
        <f t="shared" si="6"/>
        <v>0.49654984397163116</v>
      </c>
    </row>
    <row r="445" spans="1:7">
      <c r="A445" s="20" t="s">
        <v>52</v>
      </c>
      <c r="B445" s="33" t="s">
        <v>575</v>
      </c>
      <c r="C445" s="34">
        <v>4230000</v>
      </c>
      <c r="D445" s="34">
        <v>2100405.84</v>
      </c>
      <c r="E445" s="35">
        <v>2129594.16</v>
      </c>
      <c r="F445" s="36"/>
      <c r="G445" s="47">
        <f t="shared" si="6"/>
        <v>0.49654984397163116</v>
      </c>
    </row>
    <row r="446" spans="1:7" ht="23.25">
      <c r="A446" s="20" t="s">
        <v>576</v>
      </c>
      <c r="B446" s="33" t="s">
        <v>577</v>
      </c>
      <c r="C446" s="34">
        <v>230000</v>
      </c>
      <c r="D446" s="34" t="s">
        <v>7</v>
      </c>
      <c r="E446" s="35">
        <v>230000</v>
      </c>
      <c r="F446" s="36"/>
      <c r="G446" s="47"/>
    </row>
    <row r="447" spans="1:7" ht="23.25">
      <c r="A447" s="20" t="s">
        <v>578</v>
      </c>
      <c r="B447" s="33" t="s">
        <v>579</v>
      </c>
      <c r="C447" s="34">
        <v>230000</v>
      </c>
      <c r="D447" s="34" t="s">
        <v>7</v>
      </c>
      <c r="E447" s="35">
        <v>230000</v>
      </c>
      <c r="F447" s="36"/>
      <c r="G447" s="47"/>
    </row>
    <row r="448" spans="1:7" ht="34.5">
      <c r="A448" s="20" t="s">
        <v>580</v>
      </c>
      <c r="B448" s="33" t="s">
        <v>581</v>
      </c>
      <c r="C448" s="34">
        <v>4000000</v>
      </c>
      <c r="D448" s="34">
        <v>2100405.84</v>
      </c>
      <c r="E448" s="35">
        <v>1899594.16</v>
      </c>
      <c r="F448" s="36"/>
      <c r="G448" s="47">
        <f t="shared" si="6"/>
        <v>0.52510145999999991</v>
      </c>
    </row>
    <row r="449" spans="1:7" ht="23.25">
      <c r="A449" s="20" t="s">
        <v>582</v>
      </c>
      <c r="B449" s="33" t="s">
        <v>583</v>
      </c>
      <c r="C449" s="34">
        <v>4000000</v>
      </c>
      <c r="D449" s="34">
        <v>2100405.84</v>
      </c>
      <c r="E449" s="35">
        <v>1899594.16</v>
      </c>
      <c r="F449" s="36"/>
      <c r="G449" s="47">
        <f t="shared" si="6"/>
        <v>0.52510145999999991</v>
      </c>
    </row>
    <row r="450" spans="1:7">
      <c r="A450" s="20" t="s">
        <v>584</v>
      </c>
      <c r="B450" s="33" t="s">
        <v>585</v>
      </c>
      <c r="C450" s="34">
        <v>41272497</v>
      </c>
      <c r="D450" s="34">
        <v>15427183.809999999</v>
      </c>
      <c r="E450" s="35">
        <v>25845313.190000001</v>
      </c>
      <c r="F450" s="36"/>
      <c r="G450" s="47">
        <f t="shared" si="6"/>
        <v>0.37378847734848702</v>
      </c>
    </row>
    <row r="451" spans="1:7">
      <c r="A451" s="20" t="s">
        <v>586</v>
      </c>
      <c r="B451" s="33" t="s">
        <v>587</v>
      </c>
      <c r="C451" s="34">
        <v>2772000</v>
      </c>
      <c r="D451" s="34">
        <v>999710.21</v>
      </c>
      <c r="E451" s="35">
        <v>1772289.79</v>
      </c>
      <c r="F451" s="36"/>
      <c r="G451" s="47">
        <f t="shared" si="6"/>
        <v>0.36064581890331887</v>
      </c>
    </row>
    <row r="452" spans="1:7">
      <c r="A452" s="20" t="s">
        <v>52</v>
      </c>
      <c r="B452" s="33" t="s">
        <v>588</v>
      </c>
      <c r="C452" s="34">
        <v>2772000</v>
      </c>
      <c r="D452" s="34">
        <v>999710.21</v>
      </c>
      <c r="E452" s="35">
        <v>1772289.79</v>
      </c>
      <c r="F452" s="36"/>
      <c r="G452" s="47">
        <f t="shared" si="6"/>
        <v>0.36064581890331887</v>
      </c>
    </row>
    <row r="453" spans="1:7" ht="23.25">
      <c r="A453" s="20" t="s">
        <v>589</v>
      </c>
      <c r="B453" s="33" t="s">
        <v>590</v>
      </c>
      <c r="C453" s="34">
        <v>2772000</v>
      </c>
      <c r="D453" s="34">
        <v>999710.21</v>
      </c>
      <c r="E453" s="35">
        <v>1772289.79</v>
      </c>
      <c r="F453" s="36"/>
      <c r="G453" s="47">
        <f t="shared" si="6"/>
        <v>0.36064581890331887</v>
      </c>
    </row>
    <row r="454" spans="1:7">
      <c r="A454" s="20" t="s">
        <v>591</v>
      </c>
      <c r="B454" s="33" t="s">
        <v>592</v>
      </c>
      <c r="C454" s="34">
        <v>2772000</v>
      </c>
      <c r="D454" s="34">
        <v>999710.21</v>
      </c>
      <c r="E454" s="35">
        <v>1772289.79</v>
      </c>
      <c r="F454" s="36"/>
      <c r="G454" s="47">
        <f t="shared" si="6"/>
        <v>0.36064581890331887</v>
      </c>
    </row>
    <row r="455" spans="1:7">
      <c r="A455" s="20" t="s">
        <v>593</v>
      </c>
      <c r="B455" s="33" t="s">
        <v>594</v>
      </c>
      <c r="C455" s="34">
        <v>11060500</v>
      </c>
      <c r="D455" s="34">
        <v>3833651.2600000002</v>
      </c>
      <c r="E455" s="35">
        <v>7226848.7400000002</v>
      </c>
      <c r="F455" s="36"/>
      <c r="G455" s="47">
        <f t="shared" si="6"/>
        <v>0.34660741015324809</v>
      </c>
    </row>
    <row r="456" spans="1:7">
      <c r="A456" s="20" t="s">
        <v>52</v>
      </c>
      <c r="B456" s="33" t="s">
        <v>595</v>
      </c>
      <c r="C456" s="34">
        <v>10632266</v>
      </c>
      <c r="D456" s="34">
        <v>3802927.91</v>
      </c>
      <c r="E456" s="35">
        <v>6829338.0899999999</v>
      </c>
      <c r="F456" s="36"/>
      <c r="G456" s="47">
        <f t="shared" si="6"/>
        <v>0.35767802554977463</v>
      </c>
    </row>
    <row r="457" spans="1:7" ht="124.5">
      <c r="A457" s="20" t="s">
        <v>596</v>
      </c>
      <c r="B457" s="33" t="s">
        <v>597</v>
      </c>
      <c r="C457" s="34">
        <v>10604366</v>
      </c>
      <c r="D457" s="34">
        <v>3802927.91</v>
      </c>
      <c r="E457" s="35">
        <v>6801438.0899999999</v>
      </c>
      <c r="F457" s="36"/>
      <c r="G457" s="47">
        <f t="shared" ref="G457:G520" si="7">D457/C457</f>
        <v>0.35861907350236688</v>
      </c>
    </row>
    <row r="458" spans="1:7" ht="23.25">
      <c r="A458" s="20" t="s">
        <v>582</v>
      </c>
      <c r="B458" s="33" t="s">
        <v>598</v>
      </c>
      <c r="C458" s="34">
        <v>1236000</v>
      </c>
      <c r="D458" s="34">
        <v>473438.39</v>
      </c>
      <c r="E458" s="35">
        <v>762561.61</v>
      </c>
      <c r="F458" s="36"/>
      <c r="G458" s="47">
        <f t="shared" si="7"/>
        <v>0.38304076860841424</v>
      </c>
    </row>
    <row r="459" spans="1:7">
      <c r="A459" s="20" t="s">
        <v>121</v>
      </c>
      <c r="B459" s="33" t="s">
        <v>599</v>
      </c>
      <c r="C459" s="34">
        <v>8018366</v>
      </c>
      <c r="D459" s="34">
        <v>2784556.66</v>
      </c>
      <c r="E459" s="35">
        <v>5233809.34</v>
      </c>
      <c r="F459" s="36"/>
      <c r="G459" s="47">
        <f t="shared" si="7"/>
        <v>0.34727233204371066</v>
      </c>
    </row>
    <row r="460" spans="1:7">
      <c r="A460" s="20" t="s">
        <v>139</v>
      </c>
      <c r="B460" s="33" t="s">
        <v>600</v>
      </c>
      <c r="C460" s="34">
        <v>1350000</v>
      </c>
      <c r="D460" s="34">
        <v>544932.86</v>
      </c>
      <c r="E460" s="35">
        <v>805067.14</v>
      </c>
      <c r="F460" s="36"/>
      <c r="G460" s="47">
        <f t="shared" si="7"/>
        <v>0.40365397037037037</v>
      </c>
    </row>
    <row r="461" spans="1:7" ht="23.25">
      <c r="A461" s="20" t="s">
        <v>601</v>
      </c>
      <c r="B461" s="33" t="s">
        <v>602</v>
      </c>
      <c r="C461" s="34">
        <v>27900</v>
      </c>
      <c r="D461" s="34" t="s">
        <v>7</v>
      </c>
      <c r="E461" s="35">
        <v>27900</v>
      </c>
      <c r="F461" s="36"/>
      <c r="G461" s="47"/>
    </row>
    <row r="462" spans="1:7" ht="23.25">
      <c r="A462" s="20" t="s">
        <v>296</v>
      </c>
      <c r="B462" s="33" t="s">
        <v>603</v>
      </c>
      <c r="C462" s="34">
        <v>27900</v>
      </c>
      <c r="D462" s="34" t="s">
        <v>7</v>
      </c>
      <c r="E462" s="35">
        <v>27900</v>
      </c>
      <c r="F462" s="36"/>
      <c r="G462" s="47"/>
    </row>
    <row r="463" spans="1:7">
      <c r="A463" s="20" t="s">
        <v>52</v>
      </c>
      <c r="B463" s="33" t="s">
        <v>604</v>
      </c>
      <c r="C463" s="34">
        <v>428234</v>
      </c>
      <c r="D463" s="34">
        <v>30723.35</v>
      </c>
      <c r="E463" s="35">
        <v>397510.65</v>
      </c>
      <c r="F463" s="36"/>
      <c r="G463" s="47">
        <f t="shared" si="7"/>
        <v>7.1744303348169461E-2</v>
      </c>
    </row>
    <row r="464" spans="1:7" ht="45.75">
      <c r="A464" s="20" t="s">
        <v>605</v>
      </c>
      <c r="B464" s="33" t="s">
        <v>606</v>
      </c>
      <c r="C464" s="34">
        <v>84834</v>
      </c>
      <c r="D464" s="34">
        <v>30723.35</v>
      </c>
      <c r="E464" s="35">
        <v>54110.65</v>
      </c>
      <c r="F464" s="36"/>
      <c r="G464" s="47">
        <f t="shared" si="7"/>
        <v>0.36215845062121316</v>
      </c>
    </row>
    <row r="465" spans="1:7">
      <c r="A465" s="20" t="s">
        <v>121</v>
      </c>
      <c r="B465" s="33" t="s">
        <v>607</v>
      </c>
      <c r="C465" s="34">
        <v>84834</v>
      </c>
      <c r="D465" s="34">
        <v>30723.35</v>
      </c>
      <c r="E465" s="35">
        <v>54110.65</v>
      </c>
      <c r="F465" s="36"/>
      <c r="G465" s="47">
        <f t="shared" si="7"/>
        <v>0.36215845062121316</v>
      </c>
    </row>
    <row r="466" spans="1:7" ht="34.5">
      <c r="A466" s="20" t="s">
        <v>608</v>
      </c>
      <c r="B466" s="33" t="s">
        <v>609</v>
      </c>
      <c r="C466" s="34">
        <v>343400</v>
      </c>
      <c r="D466" s="34" t="s">
        <v>7</v>
      </c>
      <c r="E466" s="35">
        <v>343400</v>
      </c>
      <c r="F466" s="36"/>
      <c r="G466" s="47"/>
    </row>
    <row r="467" spans="1:7" ht="23.25">
      <c r="A467" s="20" t="s">
        <v>578</v>
      </c>
      <c r="B467" s="33" t="s">
        <v>610</v>
      </c>
      <c r="C467" s="34">
        <v>343400</v>
      </c>
      <c r="D467" s="34" t="s">
        <v>7</v>
      </c>
      <c r="E467" s="35">
        <v>343400</v>
      </c>
      <c r="F467" s="36"/>
      <c r="G467" s="47"/>
    </row>
    <row r="468" spans="1:7">
      <c r="A468" s="20" t="s">
        <v>611</v>
      </c>
      <c r="B468" s="33" t="s">
        <v>612</v>
      </c>
      <c r="C468" s="34">
        <v>27439997</v>
      </c>
      <c r="D468" s="34">
        <v>10593822.34</v>
      </c>
      <c r="E468" s="35">
        <v>16846174.66</v>
      </c>
      <c r="F468" s="36"/>
      <c r="G468" s="47">
        <f t="shared" si="7"/>
        <v>0.38607228492043932</v>
      </c>
    </row>
    <row r="469" spans="1:7">
      <c r="A469" s="20" t="s">
        <v>52</v>
      </c>
      <c r="B469" s="33" t="s">
        <v>613</v>
      </c>
      <c r="C469" s="34">
        <v>1631200</v>
      </c>
      <c r="D469" s="34">
        <v>629743.44999999995</v>
      </c>
      <c r="E469" s="35">
        <v>1001456.55</v>
      </c>
      <c r="F469" s="36"/>
      <c r="G469" s="47">
        <f t="shared" si="7"/>
        <v>0.38606145782246198</v>
      </c>
    </row>
    <row r="470" spans="1:7" ht="57">
      <c r="A470" s="20" t="s">
        <v>614</v>
      </c>
      <c r="B470" s="33" t="s">
        <v>615</v>
      </c>
      <c r="C470" s="34">
        <v>47500</v>
      </c>
      <c r="D470" s="34">
        <v>6238.84</v>
      </c>
      <c r="E470" s="35">
        <v>41261.160000000003</v>
      </c>
      <c r="F470" s="36"/>
      <c r="G470" s="47">
        <f t="shared" si="7"/>
        <v>0.13134400000000002</v>
      </c>
    </row>
    <row r="471" spans="1:7">
      <c r="A471" s="20" t="s">
        <v>43</v>
      </c>
      <c r="B471" s="33" t="s">
        <v>616</v>
      </c>
      <c r="C471" s="34">
        <v>23750</v>
      </c>
      <c r="D471" s="34">
        <v>5138.84</v>
      </c>
      <c r="E471" s="35">
        <v>18611.16</v>
      </c>
      <c r="F471" s="36"/>
      <c r="G471" s="47">
        <f t="shared" si="7"/>
        <v>0.21637221052631581</v>
      </c>
    </row>
    <row r="472" spans="1:7">
      <c r="A472" s="20" t="s">
        <v>121</v>
      </c>
      <c r="B472" s="33" t="s">
        <v>617</v>
      </c>
      <c r="C472" s="34">
        <v>23750</v>
      </c>
      <c r="D472" s="34">
        <v>1100</v>
      </c>
      <c r="E472" s="35">
        <v>22650</v>
      </c>
      <c r="F472" s="36"/>
      <c r="G472" s="47">
        <f t="shared" si="7"/>
        <v>4.6315789473684213E-2</v>
      </c>
    </row>
    <row r="473" spans="1:7" ht="45.75">
      <c r="A473" s="20" t="s">
        <v>618</v>
      </c>
      <c r="B473" s="33" t="s">
        <v>619</v>
      </c>
      <c r="C473" s="34">
        <v>1583700</v>
      </c>
      <c r="D473" s="34">
        <v>623504.61</v>
      </c>
      <c r="E473" s="35">
        <v>960195.39</v>
      </c>
      <c r="F473" s="36"/>
      <c r="G473" s="47">
        <f t="shared" si="7"/>
        <v>0.393701212350824</v>
      </c>
    </row>
    <row r="474" spans="1:7" ht="23.25">
      <c r="A474" s="20" t="s">
        <v>296</v>
      </c>
      <c r="B474" s="33" t="s">
        <v>620</v>
      </c>
      <c r="C474" s="34">
        <v>1583700</v>
      </c>
      <c r="D474" s="34">
        <v>623504.61</v>
      </c>
      <c r="E474" s="35">
        <v>960195.39</v>
      </c>
      <c r="F474" s="36"/>
      <c r="G474" s="47">
        <f t="shared" si="7"/>
        <v>0.393701212350824</v>
      </c>
    </row>
    <row r="475" spans="1:7">
      <c r="A475" s="20" t="s">
        <v>52</v>
      </c>
      <c r="B475" s="33" t="s">
        <v>621</v>
      </c>
      <c r="C475" s="34">
        <v>1398077</v>
      </c>
      <c r="D475" s="34">
        <v>423622.79</v>
      </c>
      <c r="E475" s="35">
        <v>974454.21</v>
      </c>
      <c r="F475" s="36"/>
      <c r="G475" s="47">
        <f t="shared" si="7"/>
        <v>0.3030039046490286</v>
      </c>
    </row>
    <row r="476" spans="1:7" ht="23.25">
      <c r="A476" s="20" t="s">
        <v>622</v>
      </c>
      <c r="B476" s="33" t="s">
        <v>623</v>
      </c>
      <c r="C476" s="34">
        <v>1398077</v>
      </c>
      <c r="D476" s="34">
        <v>423622.79</v>
      </c>
      <c r="E476" s="35">
        <v>974454.21</v>
      </c>
      <c r="F476" s="36"/>
      <c r="G476" s="47">
        <f t="shared" si="7"/>
        <v>0.3030039046490286</v>
      </c>
    </row>
    <row r="477" spans="1:7">
      <c r="A477" s="20" t="s">
        <v>19</v>
      </c>
      <c r="B477" s="33" t="s">
        <v>624</v>
      </c>
      <c r="C477" s="34">
        <v>825000</v>
      </c>
      <c r="D477" s="34">
        <v>327326.33</v>
      </c>
      <c r="E477" s="35">
        <v>497673.67</v>
      </c>
      <c r="F477" s="36"/>
      <c r="G477" s="47">
        <f t="shared" si="7"/>
        <v>0.39675918787878789</v>
      </c>
    </row>
    <row r="478" spans="1:7" ht="23.25">
      <c r="A478" s="20" t="s">
        <v>25</v>
      </c>
      <c r="B478" s="33" t="s">
        <v>625</v>
      </c>
      <c r="C478" s="34">
        <v>30000</v>
      </c>
      <c r="D478" s="34" t="s">
        <v>7</v>
      </c>
      <c r="E478" s="35">
        <v>30000</v>
      </c>
      <c r="F478" s="36"/>
      <c r="G478" s="47"/>
    </row>
    <row r="479" spans="1:7" ht="34.5">
      <c r="A479" s="20" t="s">
        <v>21</v>
      </c>
      <c r="B479" s="33" t="s">
        <v>626</v>
      </c>
      <c r="C479" s="34">
        <v>249700</v>
      </c>
      <c r="D479" s="34">
        <v>88680.21</v>
      </c>
      <c r="E479" s="35">
        <v>161019.79</v>
      </c>
      <c r="F479" s="36"/>
      <c r="G479" s="47">
        <f t="shared" si="7"/>
        <v>0.35514701641970364</v>
      </c>
    </row>
    <row r="480" spans="1:7" ht="23.25">
      <c r="A480" s="20" t="s">
        <v>41</v>
      </c>
      <c r="B480" s="33" t="s">
        <v>627</v>
      </c>
      <c r="C480" s="34">
        <v>100000</v>
      </c>
      <c r="D480" s="34">
        <v>6915.62</v>
      </c>
      <c r="E480" s="35">
        <v>93084.38</v>
      </c>
      <c r="F480" s="36"/>
      <c r="G480" s="47">
        <f t="shared" si="7"/>
        <v>6.9156200000000001E-2</v>
      </c>
    </row>
    <row r="481" spans="1:7">
      <c r="A481" s="20" t="s">
        <v>43</v>
      </c>
      <c r="B481" s="33" t="s">
        <v>628</v>
      </c>
      <c r="C481" s="34">
        <v>193377</v>
      </c>
      <c r="D481" s="34">
        <v>700.63</v>
      </c>
      <c r="E481" s="35">
        <v>192676.37</v>
      </c>
      <c r="F481" s="36"/>
      <c r="G481" s="47">
        <f t="shared" si="7"/>
        <v>3.6231299482358294E-3</v>
      </c>
    </row>
    <row r="482" spans="1:7">
      <c r="A482" s="20" t="s">
        <v>52</v>
      </c>
      <c r="B482" s="33" t="s">
        <v>629</v>
      </c>
      <c r="C482" s="34">
        <v>22829700</v>
      </c>
      <c r="D482" s="34">
        <v>9134115.4600000009</v>
      </c>
      <c r="E482" s="35">
        <v>13695584.539999999</v>
      </c>
      <c r="F482" s="36"/>
      <c r="G482" s="47">
        <f t="shared" si="7"/>
        <v>0.4000979189389261</v>
      </c>
    </row>
    <row r="483" spans="1:7" ht="45.75">
      <c r="A483" s="20" t="s">
        <v>630</v>
      </c>
      <c r="B483" s="33" t="s">
        <v>631</v>
      </c>
      <c r="C483" s="34">
        <v>156000</v>
      </c>
      <c r="D483" s="34">
        <v>37491.699999999997</v>
      </c>
      <c r="E483" s="35">
        <v>118508.3</v>
      </c>
      <c r="F483" s="36"/>
      <c r="G483" s="47">
        <f t="shared" si="7"/>
        <v>0.24033141025641025</v>
      </c>
    </row>
    <row r="484" spans="1:7" ht="23.25">
      <c r="A484" s="20" t="s">
        <v>582</v>
      </c>
      <c r="B484" s="33" t="s">
        <v>632</v>
      </c>
      <c r="C484" s="34">
        <v>156000</v>
      </c>
      <c r="D484" s="34">
        <v>37491.699999999997</v>
      </c>
      <c r="E484" s="35">
        <v>118508.3</v>
      </c>
      <c r="F484" s="36"/>
      <c r="G484" s="47">
        <f t="shared" si="7"/>
        <v>0.24033141025641025</v>
      </c>
    </row>
    <row r="485" spans="1:7" ht="45.75">
      <c r="A485" s="20" t="s">
        <v>633</v>
      </c>
      <c r="B485" s="33" t="s">
        <v>634</v>
      </c>
      <c r="C485" s="34">
        <v>269400</v>
      </c>
      <c r="D485" s="34">
        <v>163795</v>
      </c>
      <c r="E485" s="35">
        <v>105605</v>
      </c>
      <c r="F485" s="36"/>
      <c r="G485" s="47">
        <f t="shared" si="7"/>
        <v>0.60799925760950257</v>
      </c>
    </row>
    <row r="486" spans="1:7" ht="23.25">
      <c r="A486" s="20" t="s">
        <v>296</v>
      </c>
      <c r="B486" s="33" t="s">
        <v>635</v>
      </c>
      <c r="C486" s="34">
        <v>269400</v>
      </c>
      <c r="D486" s="34">
        <v>163795</v>
      </c>
      <c r="E486" s="35">
        <v>105605</v>
      </c>
      <c r="F486" s="36"/>
      <c r="G486" s="47">
        <f t="shared" si="7"/>
        <v>0.60799925760950257</v>
      </c>
    </row>
    <row r="487" spans="1:7" ht="34.5">
      <c r="A487" s="20" t="s">
        <v>636</v>
      </c>
      <c r="B487" s="33" t="s">
        <v>637</v>
      </c>
      <c r="C487" s="34">
        <v>19971700</v>
      </c>
      <c r="D487" s="34">
        <v>8780363.2200000007</v>
      </c>
      <c r="E487" s="35">
        <v>11191336.779999999</v>
      </c>
      <c r="F487" s="36"/>
      <c r="G487" s="47">
        <f t="shared" si="7"/>
        <v>0.43964025195651851</v>
      </c>
    </row>
    <row r="488" spans="1:7" ht="23.25">
      <c r="A488" s="20" t="s">
        <v>578</v>
      </c>
      <c r="B488" s="33" t="s">
        <v>638</v>
      </c>
      <c r="C488" s="34">
        <v>9996000</v>
      </c>
      <c r="D488" s="34">
        <v>4659059.45</v>
      </c>
      <c r="E488" s="35">
        <v>5336940.55</v>
      </c>
      <c r="F488" s="36"/>
      <c r="G488" s="47">
        <f t="shared" si="7"/>
        <v>0.46609238195278113</v>
      </c>
    </row>
    <row r="489" spans="1:7" ht="23.25">
      <c r="A489" s="20" t="s">
        <v>582</v>
      </c>
      <c r="B489" s="33" t="s">
        <v>639</v>
      </c>
      <c r="C489" s="34">
        <v>30000</v>
      </c>
      <c r="D489" s="34">
        <v>14783.9</v>
      </c>
      <c r="E489" s="35">
        <v>15216.1</v>
      </c>
      <c r="F489" s="36"/>
      <c r="G489" s="47">
        <f t="shared" si="7"/>
        <v>0.49279666666666666</v>
      </c>
    </row>
    <row r="490" spans="1:7" ht="23.25">
      <c r="A490" s="20" t="s">
        <v>296</v>
      </c>
      <c r="B490" s="33" t="s">
        <v>640</v>
      </c>
      <c r="C490" s="34">
        <v>9945700</v>
      </c>
      <c r="D490" s="34">
        <v>4106519.87</v>
      </c>
      <c r="E490" s="35">
        <v>5839180.1299999999</v>
      </c>
      <c r="F490" s="36"/>
      <c r="G490" s="47">
        <f t="shared" si="7"/>
        <v>0.41289400142775273</v>
      </c>
    </row>
    <row r="491" spans="1:7" ht="57">
      <c r="A491" s="20" t="s">
        <v>641</v>
      </c>
      <c r="B491" s="33" t="s">
        <v>642</v>
      </c>
      <c r="C491" s="34">
        <v>405200</v>
      </c>
      <c r="D491" s="34">
        <v>152465.54</v>
      </c>
      <c r="E491" s="35">
        <v>252734.46</v>
      </c>
      <c r="F491" s="36"/>
      <c r="G491" s="47">
        <f t="shared" si="7"/>
        <v>0.37627230997038502</v>
      </c>
    </row>
    <row r="492" spans="1:7" ht="23.25">
      <c r="A492" s="20" t="s">
        <v>296</v>
      </c>
      <c r="B492" s="33" t="s">
        <v>643</v>
      </c>
      <c r="C492" s="34">
        <v>405200</v>
      </c>
      <c r="D492" s="34">
        <v>152465.54</v>
      </c>
      <c r="E492" s="35">
        <v>252734.46</v>
      </c>
      <c r="F492" s="36"/>
      <c r="G492" s="47">
        <f t="shared" si="7"/>
        <v>0.37627230997038502</v>
      </c>
    </row>
    <row r="493" spans="1:7" ht="45.75">
      <c r="A493" s="20" t="s">
        <v>644</v>
      </c>
      <c r="B493" s="33" t="s">
        <v>645</v>
      </c>
      <c r="C493" s="34">
        <v>2027400</v>
      </c>
      <c r="D493" s="34" t="s">
        <v>7</v>
      </c>
      <c r="E493" s="35">
        <v>2027400</v>
      </c>
      <c r="F493" s="36"/>
      <c r="G493" s="47"/>
    </row>
    <row r="494" spans="1:7" ht="34.5">
      <c r="A494" s="20" t="s">
        <v>646</v>
      </c>
      <c r="B494" s="33" t="s">
        <v>647</v>
      </c>
      <c r="C494" s="34">
        <v>2027400</v>
      </c>
      <c r="D494" s="34" t="s">
        <v>7</v>
      </c>
      <c r="E494" s="35">
        <v>2027400</v>
      </c>
      <c r="F494" s="36"/>
      <c r="G494" s="47"/>
    </row>
    <row r="495" spans="1:7">
      <c r="A495" s="20" t="s">
        <v>52</v>
      </c>
      <c r="B495" s="33" t="s">
        <v>648</v>
      </c>
      <c r="C495" s="34">
        <v>1581020</v>
      </c>
      <c r="D495" s="34">
        <v>406340.64</v>
      </c>
      <c r="E495" s="35">
        <v>1174679.3599999999</v>
      </c>
      <c r="F495" s="36"/>
      <c r="G495" s="47">
        <f t="shared" si="7"/>
        <v>0.25701170130675133</v>
      </c>
    </row>
    <row r="496" spans="1:7" ht="57">
      <c r="A496" s="20" t="s">
        <v>649</v>
      </c>
      <c r="B496" s="33" t="s">
        <v>650</v>
      </c>
      <c r="C496" s="34">
        <v>6067</v>
      </c>
      <c r="D496" s="34">
        <v>3000</v>
      </c>
      <c r="E496" s="35">
        <v>3067</v>
      </c>
      <c r="F496" s="36"/>
      <c r="G496" s="47">
        <f t="shared" si="7"/>
        <v>0.49447832536673808</v>
      </c>
    </row>
    <row r="497" spans="1:7">
      <c r="A497" s="20" t="s">
        <v>121</v>
      </c>
      <c r="B497" s="33" t="s">
        <v>651</v>
      </c>
      <c r="C497" s="34">
        <v>6067</v>
      </c>
      <c r="D497" s="34">
        <v>3000</v>
      </c>
      <c r="E497" s="35">
        <v>3067</v>
      </c>
      <c r="F497" s="36"/>
      <c r="G497" s="47">
        <f t="shared" si="7"/>
        <v>0.49447832536673808</v>
      </c>
    </row>
    <row r="498" spans="1:7" ht="57">
      <c r="A498" s="20" t="s">
        <v>652</v>
      </c>
      <c r="B498" s="33" t="s">
        <v>653</v>
      </c>
      <c r="C498" s="34">
        <v>1398077</v>
      </c>
      <c r="D498" s="34">
        <v>363736.42</v>
      </c>
      <c r="E498" s="35">
        <v>1034340.58</v>
      </c>
      <c r="F498" s="36"/>
      <c r="G498" s="47">
        <f t="shared" si="7"/>
        <v>0.26016908939922478</v>
      </c>
    </row>
    <row r="499" spans="1:7">
      <c r="A499" s="20" t="s">
        <v>19</v>
      </c>
      <c r="B499" s="33" t="s">
        <v>654</v>
      </c>
      <c r="C499" s="34">
        <v>790000</v>
      </c>
      <c r="D499" s="34">
        <v>243806.46</v>
      </c>
      <c r="E499" s="35">
        <v>546193.54</v>
      </c>
      <c r="F499" s="36"/>
      <c r="G499" s="47">
        <f t="shared" si="7"/>
        <v>0.30861577215189873</v>
      </c>
    </row>
    <row r="500" spans="1:7" ht="23.25">
      <c r="A500" s="20" t="s">
        <v>25</v>
      </c>
      <c r="B500" s="33" t="s">
        <v>655</v>
      </c>
      <c r="C500" s="34">
        <v>40000</v>
      </c>
      <c r="D500" s="34" t="s">
        <v>7</v>
      </c>
      <c r="E500" s="35">
        <v>40000</v>
      </c>
      <c r="F500" s="36"/>
      <c r="G500" s="47"/>
    </row>
    <row r="501" spans="1:7" ht="34.5">
      <c r="A501" s="20" t="s">
        <v>21</v>
      </c>
      <c r="B501" s="33" t="s">
        <v>656</v>
      </c>
      <c r="C501" s="34">
        <v>238000</v>
      </c>
      <c r="D501" s="34">
        <v>63956.93</v>
      </c>
      <c r="E501" s="35">
        <v>174043.07</v>
      </c>
      <c r="F501" s="36"/>
      <c r="G501" s="47">
        <f t="shared" si="7"/>
        <v>0.26872659663865545</v>
      </c>
    </row>
    <row r="502" spans="1:7" ht="23.25">
      <c r="A502" s="20" t="s">
        <v>41</v>
      </c>
      <c r="B502" s="33" t="s">
        <v>657</v>
      </c>
      <c r="C502" s="34">
        <v>120000</v>
      </c>
      <c r="D502" s="34">
        <v>15873.03</v>
      </c>
      <c r="E502" s="35">
        <v>104126.97</v>
      </c>
      <c r="F502" s="36"/>
      <c r="G502" s="47">
        <f t="shared" si="7"/>
        <v>0.13227525000000001</v>
      </c>
    </row>
    <row r="503" spans="1:7">
      <c r="A503" s="20" t="s">
        <v>43</v>
      </c>
      <c r="B503" s="33" t="s">
        <v>658</v>
      </c>
      <c r="C503" s="34">
        <v>210077</v>
      </c>
      <c r="D503" s="34">
        <v>40100</v>
      </c>
      <c r="E503" s="35">
        <v>169977</v>
      </c>
      <c r="F503" s="36"/>
      <c r="G503" s="47">
        <f t="shared" si="7"/>
        <v>0.19088239074244207</v>
      </c>
    </row>
    <row r="504" spans="1:7" ht="57">
      <c r="A504" s="20" t="s">
        <v>659</v>
      </c>
      <c r="B504" s="33" t="s">
        <v>660</v>
      </c>
      <c r="C504" s="34">
        <v>176876</v>
      </c>
      <c r="D504" s="34">
        <v>39604.22</v>
      </c>
      <c r="E504" s="35">
        <v>137271.78</v>
      </c>
      <c r="F504" s="36"/>
      <c r="G504" s="47">
        <f t="shared" si="7"/>
        <v>0.22390951853275742</v>
      </c>
    </row>
    <row r="505" spans="1:7">
      <c r="A505" s="20" t="s">
        <v>19</v>
      </c>
      <c r="B505" s="33" t="s">
        <v>661</v>
      </c>
      <c r="C505" s="34">
        <v>70000</v>
      </c>
      <c r="D505" s="34">
        <v>18994.32</v>
      </c>
      <c r="E505" s="35">
        <v>51005.68</v>
      </c>
      <c r="F505" s="36"/>
      <c r="G505" s="47">
        <f t="shared" si="7"/>
        <v>0.27134742857142857</v>
      </c>
    </row>
    <row r="506" spans="1:7" ht="34.5">
      <c r="A506" s="20" t="s">
        <v>21</v>
      </c>
      <c r="B506" s="33" t="s">
        <v>662</v>
      </c>
      <c r="C506" s="34">
        <v>22000</v>
      </c>
      <c r="D506" s="34">
        <v>5260.9</v>
      </c>
      <c r="E506" s="35">
        <v>16739.099999999999</v>
      </c>
      <c r="F506" s="36"/>
      <c r="G506" s="47">
        <f t="shared" si="7"/>
        <v>0.23913181818181817</v>
      </c>
    </row>
    <row r="507" spans="1:7" ht="23.25">
      <c r="A507" s="20" t="s">
        <v>41</v>
      </c>
      <c r="B507" s="33" t="s">
        <v>663</v>
      </c>
      <c r="C507" s="34">
        <v>40000</v>
      </c>
      <c r="D507" s="34">
        <v>15349</v>
      </c>
      <c r="E507" s="35">
        <v>24651</v>
      </c>
      <c r="F507" s="36"/>
      <c r="G507" s="47">
        <f t="shared" si="7"/>
        <v>0.38372499999999998</v>
      </c>
    </row>
    <row r="508" spans="1:7">
      <c r="A508" s="20" t="s">
        <v>43</v>
      </c>
      <c r="B508" s="33" t="s">
        <v>664</v>
      </c>
      <c r="C508" s="34">
        <v>44876</v>
      </c>
      <c r="D508" s="34" t="s">
        <v>7</v>
      </c>
      <c r="E508" s="35">
        <v>44876</v>
      </c>
      <c r="F508" s="36"/>
      <c r="G508" s="47"/>
    </row>
    <row r="509" spans="1:7">
      <c r="A509" s="20" t="s">
        <v>665</v>
      </c>
      <c r="B509" s="33" t="s">
        <v>666</v>
      </c>
      <c r="C509" s="34">
        <v>7889921</v>
      </c>
      <c r="D509" s="34">
        <v>5054976.03</v>
      </c>
      <c r="E509" s="35">
        <v>2834944.9699999997</v>
      </c>
      <c r="F509" s="36"/>
      <c r="G509" s="47">
        <f t="shared" si="7"/>
        <v>0.6406877876217012</v>
      </c>
    </row>
    <row r="510" spans="1:7">
      <c r="A510" s="20" t="s">
        <v>667</v>
      </c>
      <c r="B510" s="33" t="s">
        <v>668</v>
      </c>
      <c r="C510" s="34">
        <v>6249921</v>
      </c>
      <c r="D510" s="34">
        <v>3616764.72</v>
      </c>
      <c r="E510" s="35">
        <v>2633156.2799999998</v>
      </c>
      <c r="F510" s="36"/>
      <c r="G510" s="47">
        <f t="shared" si="7"/>
        <v>0.57868966983742676</v>
      </c>
    </row>
    <row r="511" spans="1:7">
      <c r="A511" s="20" t="s">
        <v>52</v>
      </c>
      <c r="B511" s="33" t="s">
        <v>669</v>
      </c>
      <c r="C511" s="34">
        <v>6249921</v>
      </c>
      <c r="D511" s="34">
        <v>3616764.72</v>
      </c>
      <c r="E511" s="35">
        <v>2633156.2799999998</v>
      </c>
      <c r="F511" s="36"/>
      <c r="G511" s="47">
        <f t="shared" si="7"/>
        <v>0.57868966983742676</v>
      </c>
    </row>
    <row r="512" spans="1:7" ht="45.75">
      <c r="A512" s="20" t="s">
        <v>116</v>
      </c>
      <c r="B512" s="33" t="s">
        <v>670</v>
      </c>
      <c r="C512" s="34">
        <v>5835295</v>
      </c>
      <c r="D512" s="34">
        <v>3388989.12</v>
      </c>
      <c r="E512" s="35">
        <v>2446305.88</v>
      </c>
      <c r="F512" s="36"/>
      <c r="G512" s="47">
        <f t="shared" si="7"/>
        <v>0.58077425734260224</v>
      </c>
    </row>
    <row r="513" spans="1:7" ht="45.75">
      <c r="A513" s="20" t="s">
        <v>133</v>
      </c>
      <c r="B513" s="33" t="s">
        <v>671</v>
      </c>
      <c r="C513" s="34">
        <v>5835295</v>
      </c>
      <c r="D513" s="34">
        <v>3388989.12</v>
      </c>
      <c r="E513" s="35">
        <v>2446305.88</v>
      </c>
      <c r="F513" s="36"/>
      <c r="G513" s="47">
        <f t="shared" si="7"/>
        <v>0.58077425734260224</v>
      </c>
    </row>
    <row r="514" spans="1:7" ht="45.75">
      <c r="A514" s="20" t="s">
        <v>23</v>
      </c>
      <c r="B514" s="33" t="s">
        <v>672</v>
      </c>
      <c r="C514" s="34">
        <v>60000</v>
      </c>
      <c r="D514" s="34">
        <v>15000</v>
      </c>
      <c r="E514" s="35">
        <v>45000</v>
      </c>
      <c r="F514" s="36"/>
      <c r="G514" s="47">
        <f t="shared" si="7"/>
        <v>0.25</v>
      </c>
    </row>
    <row r="515" spans="1:7">
      <c r="A515" s="20" t="s">
        <v>139</v>
      </c>
      <c r="B515" s="33" t="s">
        <v>673</v>
      </c>
      <c r="C515" s="34">
        <v>60000</v>
      </c>
      <c r="D515" s="34">
        <v>15000</v>
      </c>
      <c r="E515" s="35">
        <v>45000</v>
      </c>
      <c r="F515" s="36"/>
      <c r="G515" s="47">
        <f t="shared" si="7"/>
        <v>0.25</v>
      </c>
    </row>
    <row r="516" spans="1:7" ht="45.75">
      <c r="A516" s="20" t="s">
        <v>149</v>
      </c>
      <c r="B516" s="33" t="s">
        <v>674</v>
      </c>
      <c r="C516" s="34">
        <v>336895</v>
      </c>
      <c r="D516" s="34">
        <v>202137</v>
      </c>
      <c r="E516" s="35">
        <v>134758</v>
      </c>
      <c r="F516" s="36"/>
      <c r="G516" s="47">
        <f t="shared" si="7"/>
        <v>0.6</v>
      </c>
    </row>
    <row r="517" spans="1:7" ht="45.75">
      <c r="A517" s="20" t="s">
        <v>133</v>
      </c>
      <c r="B517" s="33" t="s">
        <v>675</v>
      </c>
      <c r="C517" s="34">
        <v>336895</v>
      </c>
      <c r="D517" s="34">
        <v>202137</v>
      </c>
      <c r="E517" s="35">
        <v>134758</v>
      </c>
      <c r="F517" s="36"/>
      <c r="G517" s="47">
        <f t="shared" si="7"/>
        <v>0.6</v>
      </c>
    </row>
    <row r="518" spans="1:7" ht="34.5">
      <c r="A518" s="20" t="s">
        <v>375</v>
      </c>
      <c r="B518" s="33" t="s">
        <v>676</v>
      </c>
      <c r="C518" s="34">
        <v>17731</v>
      </c>
      <c r="D518" s="34">
        <v>10638.6</v>
      </c>
      <c r="E518" s="35">
        <v>7092.4</v>
      </c>
      <c r="F518" s="36"/>
      <c r="G518" s="47">
        <f t="shared" si="7"/>
        <v>0.6</v>
      </c>
    </row>
    <row r="519" spans="1:7" ht="45.75">
      <c r="A519" s="20" t="s">
        <v>133</v>
      </c>
      <c r="B519" s="33" t="s">
        <v>677</v>
      </c>
      <c r="C519" s="34">
        <v>17731</v>
      </c>
      <c r="D519" s="34">
        <v>10638.6</v>
      </c>
      <c r="E519" s="35">
        <v>7092.4</v>
      </c>
      <c r="F519" s="36"/>
      <c r="G519" s="47">
        <f t="shared" si="7"/>
        <v>0.6</v>
      </c>
    </row>
    <row r="520" spans="1:7">
      <c r="A520" s="20" t="s">
        <v>678</v>
      </c>
      <c r="B520" s="33" t="s">
        <v>679</v>
      </c>
      <c r="C520" s="34">
        <v>1640000</v>
      </c>
      <c r="D520" s="34">
        <v>1438211.31</v>
      </c>
      <c r="E520" s="35">
        <v>201788.69</v>
      </c>
      <c r="F520" s="36"/>
      <c r="G520" s="47">
        <f t="shared" si="7"/>
        <v>0.87695811585365857</v>
      </c>
    </row>
    <row r="521" spans="1:7">
      <c r="A521" s="20" t="s">
        <v>52</v>
      </c>
      <c r="B521" s="33" t="s">
        <v>680</v>
      </c>
      <c r="C521" s="34">
        <v>1640000</v>
      </c>
      <c r="D521" s="34">
        <v>1438211.31</v>
      </c>
      <c r="E521" s="35">
        <v>201788.69</v>
      </c>
      <c r="F521" s="36"/>
      <c r="G521" s="47">
        <f t="shared" ref="G521:G560" si="8">D521/C521</f>
        <v>0.87695811585365857</v>
      </c>
    </row>
    <row r="522" spans="1:7">
      <c r="A522" s="20" t="s">
        <v>105</v>
      </c>
      <c r="B522" s="33" t="s">
        <v>681</v>
      </c>
      <c r="C522" s="34">
        <v>500000</v>
      </c>
      <c r="D522" s="34">
        <v>500000</v>
      </c>
      <c r="E522" s="35" t="s">
        <v>7</v>
      </c>
      <c r="F522" s="36"/>
      <c r="G522" s="47">
        <f t="shared" si="8"/>
        <v>1</v>
      </c>
    </row>
    <row r="523" spans="1:7">
      <c r="A523" s="20" t="s">
        <v>139</v>
      </c>
      <c r="B523" s="33" t="s">
        <v>682</v>
      </c>
      <c r="C523" s="34">
        <v>500000</v>
      </c>
      <c r="D523" s="34">
        <v>500000</v>
      </c>
      <c r="E523" s="35" t="s">
        <v>7</v>
      </c>
      <c r="F523" s="36"/>
      <c r="G523" s="47">
        <f t="shared" si="8"/>
        <v>1</v>
      </c>
    </row>
    <row r="524" spans="1:7">
      <c r="A524" s="20" t="s">
        <v>105</v>
      </c>
      <c r="B524" s="33" t="s">
        <v>683</v>
      </c>
      <c r="C524" s="34">
        <v>1140000</v>
      </c>
      <c r="D524" s="34">
        <v>938211.31</v>
      </c>
      <c r="E524" s="35">
        <v>201788.69</v>
      </c>
      <c r="F524" s="36"/>
      <c r="G524" s="47">
        <f t="shared" si="8"/>
        <v>0.82299237719298246</v>
      </c>
    </row>
    <row r="525" spans="1:7">
      <c r="A525" s="20" t="s">
        <v>121</v>
      </c>
      <c r="B525" s="33" t="s">
        <v>684</v>
      </c>
      <c r="C525" s="34">
        <v>900000</v>
      </c>
      <c r="D525" s="34">
        <v>893211.31</v>
      </c>
      <c r="E525" s="35">
        <v>6788.69</v>
      </c>
      <c r="F525" s="36"/>
      <c r="G525" s="47">
        <f t="shared" si="8"/>
        <v>0.99245701111111118</v>
      </c>
    </row>
    <row r="526" spans="1:7">
      <c r="A526" s="20" t="s">
        <v>139</v>
      </c>
      <c r="B526" s="33" t="s">
        <v>685</v>
      </c>
      <c r="C526" s="34">
        <v>240000</v>
      </c>
      <c r="D526" s="34">
        <v>45000</v>
      </c>
      <c r="E526" s="35">
        <v>195000</v>
      </c>
      <c r="F526" s="36"/>
      <c r="G526" s="47">
        <f t="shared" si="8"/>
        <v>0.1875</v>
      </c>
    </row>
    <row r="527" spans="1:7">
      <c r="A527" s="20" t="s">
        <v>686</v>
      </c>
      <c r="B527" s="33" t="s">
        <v>687</v>
      </c>
      <c r="C527" s="34">
        <v>4943749</v>
      </c>
      <c r="D527" s="34">
        <v>2925000</v>
      </c>
      <c r="E527" s="35">
        <v>2018748.9999999998</v>
      </c>
      <c r="F527" s="36"/>
      <c r="G527" s="47">
        <f t="shared" si="8"/>
        <v>0.59165625115676379</v>
      </c>
    </row>
    <row r="528" spans="1:7">
      <c r="A528" s="20" t="s">
        <v>688</v>
      </c>
      <c r="B528" s="33" t="s">
        <v>689</v>
      </c>
      <c r="C528" s="34">
        <v>4943749</v>
      </c>
      <c r="D528" s="34">
        <v>2925000</v>
      </c>
      <c r="E528" s="35">
        <v>2018748.9999999998</v>
      </c>
      <c r="F528" s="36"/>
      <c r="G528" s="47">
        <f t="shared" si="8"/>
        <v>0.59165625115676379</v>
      </c>
    </row>
    <row r="529" spans="1:7">
      <c r="A529" s="20" t="s">
        <v>52</v>
      </c>
      <c r="B529" s="33" t="s">
        <v>690</v>
      </c>
      <c r="C529" s="34">
        <v>4943749</v>
      </c>
      <c r="D529" s="34">
        <v>2925000</v>
      </c>
      <c r="E529" s="35">
        <v>2018748.9999999998</v>
      </c>
      <c r="F529" s="36"/>
      <c r="G529" s="47">
        <f t="shared" si="8"/>
        <v>0.59165625115676379</v>
      </c>
    </row>
    <row r="530" spans="1:7" ht="45.75">
      <c r="A530" s="20" t="s">
        <v>116</v>
      </c>
      <c r="B530" s="33" t="s">
        <v>691</v>
      </c>
      <c r="C530" s="34">
        <v>4535020</v>
      </c>
      <c r="D530" s="34">
        <v>2726762.6</v>
      </c>
      <c r="E530" s="35">
        <v>1808257.4</v>
      </c>
      <c r="F530" s="36"/>
      <c r="G530" s="47">
        <f t="shared" si="8"/>
        <v>0.60126804291932567</v>
      </c>
    </row>
    <row r="531" spans="1:7" ht="45.75">
      <c r="A531" s="20" t="s">
        <v>118</v>
      </c>
      <c r="B531" s="33" t="s">
        <v>692</v>
      </c>
      <c r="C531" s="34">
        <v>4535020</v>
      </c>
      <c r="D531" s="34">
        <v>2726762.6</v>
      </c>
      <c r="E531" s="35">
        <v>1808257.4</v>
      </c>
      <c r="F531" s="36"/>
      <c r="G531" s="47">
        <f t="shared" si="8"/>
        <v>0.60126804291932567</v>
      </c>
    </row>
    <row r="532" spans="1:7" ht="45.75">
      <c r="A532" s="20" t="s">
        <v>23</v>
      </c>
      <c r="B532" s="33" t="s">
        <v>693</v>
      </c>
      <c r="C532" s="34">
        <v>120000</v>
      </c>
      <c r="D532" s="34">
        <v>25000</v>
      </c>
      <c r="E532" s="35">
        <v>95000</v>
      </c>
      <c r="F532" s="36"/>
      <c r="G532" s="47">
        <f t="shared" si="8"/>
        <v>0.20833333333333334</v>
      </c>
    </row>
    <row r="533" spans="1:7">
      <c r="A533" s="20" t="s">
        <v>121</v>
      </c>
      <c r="B533" s="33" t="s">
        <v>694</v>
      </c>
      <c r="C533" s="34">
        <v>120000</v>
      </c>
      <c r="D533" s="34">
        <v>25000</v>
      </c>
      <c r="E533" s="35">
        <v>95000</v>
      </c>
      <c r="F533" s="36"/>
      <c r="G533" s="47">
        <f t="shared" si="8"/>
        <v>0.20833333333333334</v>
      </c>
    </row>
    <row r="534" spans="1:7" ht="45.75">
      <c r="A534" s="20" t="s">
        <v>149</v>
      </c>
      <c r="B534" s="33" t="s">
        <v>695</v>
      </c>
      <c r="C534" s="34">
        <v>274293</v>
      </c>
      <c r="D534" s="34">
        <v>164575.79999999999</v>
      </c>
      <c r="E534" s="35">
        <v>109717.2</v>
      </c>
      <c r="F534" s="36"/>
      <c r="G534" s="47">
        <f t="shared" si="8"/>
        <v>0.6</v>
      </c>
    </row>
    <row r="535" spans="1:7" ht="45.75">
      <c r="A535" s="20" t="s">
        <v>118</v>
      </c>
      <c r="B535" s="33" t="s">
        <v>696</v>
      </c>
      <c r="C535" s="34">
        <v>274293</v>
      </c>
      <c r="D535" s="34">
        <v>164575.79999999999</v>
      </c>
      <c r="E535" s="35">
        <v>109717.2</v>
      </c>
      <c r="F535" s="36"/>
      <c r="G535" s="47">
        <f t="shared" si="8"/>
        <v>0.6</v>
      </c>
    </row>
    <row r="536" spans="1:7" ht="34.5">
      <c r="A536" s="20" t="s">
        <v>375</v>
      </c>
      <c r="B536" s="33" t="s">
        <v>697</v>
      </c>
      <c r="C536" s="34">
        <v>14436</v>
      </c>
      <c r="D536" s="34">
        <v>8661.6</v>
      </c>
      <c r="E536" s="35">
        <v>5774.4</v>
      </c>
      <c r="F536" s="36"/>
      <c r="G536" s="47">
        <f t="shared" si="8"/>
        <v>0.6</v>
      </c>
    </row>
    <row r="537" spans="1:7" ht="45.75">
      <c r="A537" s="20" t="s">
        <v>118</v>
      </c>
      <c r="B537" s="33" t="s">
        <v>698</v>
      </c>
      <c r="C537" s="34">
        <v>14436</v>
      </c>
      <c r="D537" s="34">
        <v>8661.6</v>
      </c>
      <c r="E537" s="35">
        <v>5774.4</v>
      </c>
      <c r="F537" s="36"/>
      <c r="G537" s="47">
        <f t="shared" si="8"/>
        <v>0.6</v>
      </c>
    </row>
    <row r="538" spans="1:7" ht="23.25">
      <c r="A538" s="20" t="s">
        <v>699</v>
      </c>
      <c r="B538" s="33" t="s">
        <v>700</v>
      </c>
      <c r="C538" s="34">
        <v>15000</v>
      </c>
      <c r="D538" s="34" t="s">
        <v>7</v>
      </c>
      <c r="E538" s="35">
        <v>15000</v>
      </c>
      <c r="F538" s="36"/>
      <c r="G538" s="47"/>
    </row>
    <row r="539" spans="1:7" ht="23.25">
      <c r="A539" s="20" t="s">
        <v>701</v>
      </c>
      <c r="B539" s="33" t="s">
        <v>702</v>
      </c>
      <c r="C539" s="34">
        <v>15000</v>
      </c>
      <c r="D539" s="34" t="s">
        <v>7</v>
      </c>
      <c r="E539" s="35">
        <v>15000</v>
      </c>
      <c r="F539" s="36"/>
      <c r="G539" s="47"/>
    </row>
    <row r="540" spans="1:7">
      <c r="A540" s="20" t="s">
        <v>52</v>
      </c>
      <c r="B540" s="33" t="s">
        <v>703</v>
      </c>
      <c r="C540" s="34">
        <v>15000</v>
      </c>
      <c r="D540" s="34" t="s">
        <v>7</v>
      </c>
      <c r="E540" s="35">
        <v>15000</v>
      </c>
      <c r="F540" s="36"/>
      <c r="G540" s="47"/>
    </row>
    <row r="541" spans="1:7">
      <c r="A541" s="20" t="s">
        <v>704</v>
      </c>
      <c r="B541" s="33" t="s">
        <v>705</v>
      </c>
      <c r="C541" s="34">
        <v>15000</v>
      </c>
      <c r="D541" s="34" t="s">
        <v>7</v>
      </c>
      <c r="E541" s="35">
        <v>15000</v>
      </c>
      <c r="F541" s="36"/>
      <c r="G541" s="47"/>
    </row>
    <row r="542" spans="1:7">
      <c r="A542" s="20" t="s">
        <v>706</v>
      </c>
      <c r="B542" s="33" t="s">
        <v>707</v>
      </c>
      <c r="C542" s="34">
        <v>15000</v>
      </c>
      <c r="D542" s="34" t="s">
        <v>7</v>
      </c>
      <c r="E542" s="35">
        <v>15000</v>
      </c>
      <c r="F542" s="36"/>
      <c r="G542" s="47"/>
    </row>
    <row r="543" spans="1:7" ht="34.5">
      <c r="A543" s="20" t="s">
        <v>708</v>
      </c>
      <c r="B543" s="33" t="s">
        <v>709</v>
      </c>
      <c r="C543" s="34">
        <v>61601799</v>
      </c>
      <c r="D543" s="34">
        <v>33383279.399999999</v>
      </c>
      <c r="E543" s="35">
        <v>28218519.600000001</v>
      </c>
      <c r="F543" s="36"/>
      <c r="G543" s="47">
        <f t="shared" si="8"/>
        <v>0.54192052735342999</v>
      </c>
    </row>
    <row r="544" spans="1:7" ht="34.5">
      <c r="A544" s="20" t="s">
        <v>710</v>
      </c>
      <c r="B544" s="33" t="s">
        <v>711</v>
      </c>
      <c r="C544" s="34">
        <v>44503628</v>
      </c>
      <c r="D544" s="34">
        <v>26702176.800000001</v>
      </c>
      <c r="E544" s="35">
        <v>17801451.199999999</v>
      </c>
      <c r="F544" s="36"/>
      <c r="G544" s="47">
        <f t="shared" si="8"/>
        <v>0.6</v>
      </c>
    </row>
    <row r="545" spans="1:7">
      <c r="A545" s="20" t="s">
        <v>52</v>
      </c>
      <c r="B545" s="33" t="s">
        <v>712</v>
      </c>
      <c r="C545" s="34">
        <v>44503628</v>
      </c>
      <c r="D545" s="34">
        <v>26702176.800000001</v>
      </c>
      <c r="E545" s="35">
        <v>17801451.199999999</v>
      </c>
      <c r="F545" s="36"/>
      <c r="G545" s="47">
        <f t="shared" si="8"/>
        <v>0.6</v>
      </c>
    </row>
    <row r="546" spans="1:7" ht="23.25">
      <c r="A546" s="20" t="s">
        <v>713</v>
      </c>
      <c r="B546" s="33" t="s">
        <v>714</v>
      </c>
      <c r="C546" s="34">
        <v>28509735</v>
      </c>
      <c r="D546" s="34">
        <v>17105841</v>
      </c>
      <c r="E546" s="35">
        <v>11403894</v>
      </c>
      <c r="F546" s="36"/>
      <c r="G546" s="47">
        <f t="shared" si="8"/>
        <v>0.6</v>
      </c>
    </row>
    <row r="547" spans="1:7">
      <c r="A547" s="20" t="s">
        <v>8</v>
      </c>
      <c r="B547" s="33" t="s">
        <v>715</v>
      </c>
      <c r="C547" s="34">
        <v>28509735</v>
      </c>
      <c r="D547" s="34">
        <v>17105841</v>
      </c>
      <c r="E547" s="35">
        <v>11403894</v>
      </c>
      <c r="F547" s="36"/>
      <c r="G547" s="47">
        <f t="shared" si="8"/>
        <v>0.6</v>
      </c>
    </row>
    <row r="548" spans="1:7" ht="23.25">
      <c r="A548" s="20" t="s">
        <v>716</v>
      </c>
      <c r="B548" s="33" t="s">
        <v>717</v>
      </c>
      <c r="C548" s="34">
        <v>5361498</v>
      </c>
      <c r="D548" s="34">
        <v>3216898.8</v>
      </c>
      <c r="E548" s="35">
        <v>2144599.2000000002</v>
      </c>
      <c r="F548" s="36"/>
      <c r="G548" s="47">
        <f t="shared" si="8"/>
        <v>0.6</v>
      </c>
    </row>
    <row r="549" spans="1:7">
      <c r="A549" s="20" t="s">
        <v>8</v>
      </c>
      <c r="B549" s="33" t="s">
        <v>718</v>
      </c>
      <c r="C549" s="34">
        <v>5361498</v>
      </c>
      <c r="D549" s="34">
        <v>3216898.8</v>
      </c>
      <c r="E549" s="35">
        <v>2144599.2000000002</v>
      </c>
      <c r="F549" s="36"/>
      <c r="G549" s="47">
        <f t="shared" si="8"/>
        <v>0.6</v>
      </c>
    </row>
    <row r="550" spans="1:7" ht="34.5">
      <c r="A550" s="20" t="s">
        <v>719</v>
      </c>
      <c r="B550" s="33" t="s">
        <v>720</v>
      </c>
      <c r="C550" s="34">
        <v>10632395</v>
      </c>
      <c r="D550" s="34">
        <v>6379437</v>
      </c>
      <c r="E550" s="35">
        <v>4252958</v>
      </c>
      <c r="F550" s="36"/>
      <c r="G550" s="47">
        <f t="shared" si="8"/>
        <v>0.6</v>
      </c>
    </row>
    <row r="551" spans="1:7">
      <c r="A551" s="20" t="s">
        <v>8</v>
      </c>
      <c r="B551" s="33" t="s">
        <v>721</v>
      </c>
      <c r="C551" s="34">
        <v>10632395</v>
      </c>
      <c r="D551" s="34">
        <v>6379437</v>
      </c>
      <c r="E551" s="35">
        <v>4252958</v>
      </c>
      <c r="F551" s="36"/>
      <c r="G551" s="47">
        <f t="shared" si="8"/>
        <v>0.6</v>
      </c>
    </row>
    <row r="552" spans="1:7">
      <c r="A552" s="20" t="s">
        <v>722</v>
      </c>
      <c r="B552" s="33" t="s">
        <v>723</v>
      </c>
      <c r="C552" s="34">
        <v>5963000</v>
      </c>
      <c r="D552" s="34" t="s">
        <v>7</v>
      </c>
      <c r="E552" s="35">
        <v>5963000</v>
      </c>
      <c r="F552" s="36"/>
      <c r="G552" s="47"/>
    </row>
    <row r="553" spans="1:7">
      <c r="A553" s="20" t="s">
        <v>52</v>
      </c>
      <c r="B553" s="33" t="s">
        <v>724</v>
      </c>
      <c r="C553" s="34">
        <v>5963000</v>
      </c>
      <c r="D553" s="34" t="s">
        <v>7</v>
      </c>
      <c r="E553" s="35">
        <v>5963000</v>
      </c>
      <c r="F553" s="36"/>
      <c r="G553" s="47"/>
    </row>
    <row r="554" spans="1:7">
      <c r="A554" s="20" t="s">
        <v>725</v>
      </c>
      <c r="B554" s="33" t="s">
        <v>726</v>
      </c>
      <c r="C554" s="34">
        <v>5963000</v>
      </c>
      <c r="D554" s="34" t="s">
        <v>7</v>
      </c>
      <c r="E554" s="35">
        <v>5963000</v>
      </c>
      <c r="F554" s="36"/>
      <c r="G554" s="47"/>
    </row>
    <row r="555" spans="1:7">
      <c r="A555" s="20" t="s">
        <v>722</v>
      </c>
      <c r="B555" s="33" t="s">
        <v>727</v>
      </c>
      <c r="C555" s="34">
        <v>5963000</v>
      </c>
      <c r="D555" s="34" t="s">
        <v>7</v>
      </c>
      <c r="E555" s="35">
        <v>5963000</v>
      </c>
      <c r="F555" s="36"/>
      <c r="G555" s="47"/>
    </row>
    <row r="556" spans="1:7">
      <c r="A556" s="20" t="s">
        <v>728</v>
      </c>
      <c r="B556" s="33" t="s">
        <v>729</v>
      </c>
      <c r="C556" s="34">
        <v>11135171</v>
      </c>
      <c r="D556" s="34">
        <v>6681102.5999999996</v>
      </c>
      <c r="E556" s="35">
        <v>4454068.4000000004</v>
      </c>
      <c r="F556" s="36"/>
      <c r="G556" s="47">
        <f t="shared" si="8"/>
        <v>0.6</v>
      </c>
    </row>
    <row r="557" spans="1:7">
      <c r="A557" s="20" t="s">
        <v>52</v>
      </c>
      <c r="B557" s="33" t="s">
        <v>730</v>
      </c>
      <c r="C557" s="34">
        <v>11135171</v>
      </c>
      <c r="D557" s="34">
        <v>6681102.5999999996</v>
      </c>
      <c r="E557" s="35">
        <v>4454068.4000000004</v>
      </c>
      <c r="F557" s="36"/>
      <c r="G557" s="47">
        <f t="shared" si="8"/>
        <v>0.6</v>
      </c>
    </row>
    <row r="558" spans="1:7" ht="45.75">
      <c r="A558" s="20" t="s">
        <v>149</v>
      </c>
      <c r="B558" s="33" t="s">
        <v>731</v>
      </c>
      <c r="C558" s="34">
        <v>11135171</v>
      </c>
      <c r="D558" s="34">
        <v>6681102.5999999996</v>
      </c>
      <c r="E558" s="35">
        <v>4454068.4000000004</v>
      </c>
      <c r="F558" s="36"/>
      <c r="G558" s="47">
        <f t="shared" si="8"/>
        <v>0.6</v>
      </c>
    </row>
    <row r="559" spans="1:7" ht="34.5">
      <c r="A559" s="20" t="s">
        <v>732</v>
      </c>
      <c r="B559" s="33" t="s">
        <v>733</v>
      </c>
      <c r="C559" s="34">
        <v>11135171</v>
      </c>
      <c r="D559" s="34">
        <v>6681102.5999999996</v>
      </c>
      <c r="E559" s="35">
        <v>4454068.4000000004</v>
      </c>
      <c r="F559" s="36"/>
      <c r="G559" s="47">
        <f t="shared" si="8"/>
        <v>0.6</v>
      </c>
    </row>
    <row r="560" spans="1:7" ht="24" customHeight="1">
      <c r="A560" s="21" t="s">
        <v>734</v>
      </c>
      <c r="B560" s="37" t="s">
        <v>5</v>
      </c>
      <c r="C560" s="38">
        <v>-9697026.25</v>
      </c>
      <c r="D560" s="38">
        <v>-4329534.5</v>
      </c>
      <c r="E560" s="39" t="s">
        <v>5</v>
      </c>
      <c r="F560" s="40"/>
      <c r="G560" s="47">
        <f t="shared" si="8"/>
        <v>0.44648064142344668</v>
      </c>
    </row>
    <row r="561" spans="1:7" ht="15" customHeight="1">
      <c r="A561" s="9"/>
      <c r="B561" s="24"/>
      <c r="C561" s="24"/>
      <c r="D561" s="24"/>
      <c r="E561" s="24"/>
      <c r="F561" s="3"/>
      <c r="G561" s="25"/>
    </row>
  </sheetData>
  <mergeCells count="7">
    <mergeCell ref="A2:E2"/>
    <mergeCell ref="G4:G6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D0A400F-00FD-4B14-881D-5A84385881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2022-10-24T12:26:53Z</cp:lastPrinted>
  <dcterms:created xsi:type="dcterms:W3CDTF">2022-07-20T12:10:59Z</dcterms:created>
  <dcterms:modified xsi:type="dcterms:W3CDTF">2022-10-24T12:27:05Z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SV_0503117M_20220601_82.xlsx</vt:lpwstr>
  </property>
  <property fmtid="{D5CDD505-2E9C-101B-9397-08002B2CF9AE}" pid="3" name="Название отчета">
    <vt:lpwstr>SV_0503117M_20220601_82.xlsx</vt:lpwstr>
  </property>
  <property fmtid="{D5CDD505-2E9C-101B-9397-08002B2CF9AE}" pid="4" name="Версия клиента">
    <vt:lpwstr>20.2.0.35342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