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10" windowWidth="19440" windowHeight="8940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G255" i="3"/>
  <c r="G10"/>
  <c r="G11"/>
  <c r="G12"/>
  <c r="G13"/>
  <c r="G14"/>
  <c r="G15"/>
  <c r="G19"/>
  <c r="G23"/>
  <c r="G24"/>
  <c r="G25"/>
  <c r="G26"/>
  <c r="G27"/>
  <c r="G28"/>
  <c r="G29"/>
  <c r="G30"/>
  <c r="G31"/>
  <c r="G32"/>
  <c r="G35"/>
  <c r="G36"/>
  <c r="G37"/>
  <c r="G38"/>
  <c r="G39"/>
  <c r="G40"/>
  <c r="G41"/>
  <c r="G42"/>
  <c r="G43"/>
  <c r="G44"/>
  <c r="G45"/>
  <c r="G46"/>
  <c r="G47"/>
  <c r="G48"/>
  <c r="G49"/>
  <c r="G54"/>
  <c r="G55"/>
  <c r="G56"/>
  <c r="G57"/>
  <c r="G58"/>
  <c r="G59"/>
  <c r="G60"/>
  <c r="G61"/>
  <c r="G62"/>
  <c r="G63"/>
  <c r="G64"/>
  <c r="G65"/>
  <c r="G66"/>
  <c r="G67"/>
  <c r="G68"/>
  <c r="G69"/>
  <c r="G70"/>
  <c r="G73"/>
  <c r="G74"/>
  <c r="G75"/>
  <c r="G83"/>
  <c r="G84"/>
  <c r="G85"/>
  <c r="G86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43"/>
  <c r="G244"/>
  <c r="G245"/>
  <c r="G246"/>
  <c r="G250"/>
  <c r="G253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8"/>
  <c r="G581"/>
  <c r="G582"/>
  <c r="G583"/>
  <c r="G584"/>
  <c r="G585"/>
  <c r="G586"/>
  <c r="G587"/>
  <c r="G588"/>
  <c r="G589"/>
  <c r="G590"/>
  <c r="G591"/>
  <c r="G592"/>
  <c r="G593"/>
  <c r="G594"/>
  <c r="G598"/>
  <c r="G599"/>
  <c r="G600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7"/>
  <c r="G698"/>
  <c r="G699"/>
  <c r="G700"/>
  <c r="G701"/>
  <c r="G702"/>
  <c r="G703"/>
  <c r="G704"/>
  <c r="G705"/>
  <c r="G706"/>
  <c r="G707"/>
  <c r="G712"/>
  <c r="G713"/>
  <c r="G714"/>
  <c r="G715"/>
  <c r="G716"/>
  <c r="G8"/>
</calcChain>
</file>

<file path=xl/sharedStrings.xml><?xml version="1.0" encoding="utf-8"?>
<sst xmlns="http://schemas.openxmlformats.org/spreadsheetml/2006/main" count="1634" uniqueCount="903">
  <si>
    <t xml:space="preserve"> Наименование показателя</t>
  </si>
  <si>
    <t>Неисполненные назначения</t>
  </si>
  <si>
    <t>4</t>
  </si>
  <si>
    <t>5</t>
  </si>
  <si>
    <t>6</t>
  </si>
  <si>
    <t>x</t>
  </si>
  <si>
    <t>в том числе:</t>
  </si>
  <si>
    <t>-</t>
  </si>
  <si>
    <t xml:space="preserve">  Дотации на выравнивание бюджетной обеспеченности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</si>
  <si>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</si>
  <si>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</si>
  <si>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</si>
  <si>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</si>
  <si>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</si>
  <si>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</si>
  <si>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Расходы на выплаты по оплате труда главы муниципального образования</t>
  </si>
  <si>
    <t>000 0102 99 3 00 01010 000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</si>
  <si>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</si>
  <si>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000 0102 99 3 00 01010 100</t>
  </si>
  <si>
    <t xml:space="preserve">  Фонд оплаты труда государственных (муниципальных) органов</t>
  </si>
  <si>
    <t>000 0102 99 3 00 01010 121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</si>
  <si>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</si>
  <si>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000 0102 99 3 00 01010 129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</si>
  <si>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</si>
  <si>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000 0102 99 3 00 13060 000</t>
  </si>
  <si>
    <t>000 0102 99 3 00 13060 100</t>
  </si>
  <si>
    <t xml:space="preserve">  Иные выплаты персоналу государственных (муниципальных) органов, за исключением фонда оплаты труда</t>
  </si>
  <si>
    <t>000 0102 99 3 00 13060 122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</si>
  <si>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</si>
  <si>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</si>
  <si>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 xml:space="preserve">  Расходы на обеспечение функций депутатов представительного органа муниципального образования</t>
  </si>
  <si>
    <t>000 0103 99 1 00 03030 000</t>
  </si>
  <si>
    <t>000 0103 99 1 00 03030 100</t>
  </si>
  <si>
    <t xml:space="preserve">  Иные выплаты государственных (муниципальных) органов привлекаемым лицам</t>
  </si>
  <si>
    <t>000 0103 99 1 00 03030 123</t>
  </si>
  <si>
    <t xml:space="preserve">  Расходы на выплаты по оплате труда работников органов местного самоуправления</t>
  </si>
  <si>
    <t>000 0103 99 1 00 06010 000</t>
  </si>
  <si>
    <t>000 0103 99 1 00 06010 100</t>
  </si>
  <si>
    <t>000 0103 99 1 00 06010 121</t>
  </si>
  <si>
    <t>000 0103 99 1 00 06010 129</t>
  </si>
  <si>
    <t xml:space="preserve">  Расходы на обеспечение функций органов местного самоуправления</t>
  </si>
  <si>
    <t>000 0103 99 1 00 06030 000</t>
  </si>
  <si>
    <t>000 0103 99 1 00 06030 100</t>
  </si>
  <si>
    <t>000 0103 99 1 00 06030 122</t>
  </si>
  <si>
    <t xml:space="preserve">  Закупка товаров, работ и услуг для обеспечения государственных (муниципальных) нужд</t>
  </si>
  <si>
    <t>000 0103 99 1 00 06030 200</t>
  </si>
  <si>
    <t xml:space="preserve">  Закупка товаров, работ, услуг в сфере информационно-коммуникационных технологий</t>
  </si>
  <si>
    <t>000 0103 99 1 00 06030 242</t>
  </si>
  <si>
    <t xml:space="preserve">  Прочая закупка товаров, работ и услуг</t>
  </si>
  <si>
    <t>000 0103 99 1 00 06030 244</t>
  </si>
  <si>
    <t xml:space="preserve">  Иные бюджетные ассигнования</t>
  </si>
  <si>
    <t>000 0103 99 1 00 06030 800</t>
  </si>
  <si>
    <t xml:space="preserve">  Уплата иных платежей</t>
  </si>
  <si>
    <t>000 0103 99 1 00 06030 853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</si>
  <si>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областного бюджета</t>
  </si>
  <si>
    <t>000 0103 99 1 00 13060 000</t>
  </si>
  <si>
    <t>000 0103 99 1 00 13060 100</t>
  </si>
  <si>
    <t>000 0103 99 1 00 13060 122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</si>
  <si>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</si>
  <si>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</si>
  <si>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Расходы на выплаты по оплате труда главы местной администрации</t>
  </si>
  <si>
    <t>000 0104 75 7 02 04010 000</t>
  </si>
  <si>
    <t>000 0104 75 7 02 04010 100</t>
  </si>
  <si>
    <t>000 0104 75 7 02 04010 121</t>
  </si>
  <si>
    <t>000 0104 75 7 02 04010 129</t>
  </si>
  <si>
    <t>000 0104 75 7 02 06010 000</t>
  </si>
  <si>
    <t>000 0104 75 7 02 06010 100</t>
  </si>
  <si>
    <t>000 0104 75 7 02 06010 121</t>
  </si>
  <si>
    <t>000 0104 75 7 02 06010 129</t>
  </si>
  <si>
    <t>000 0104 75 7 02 06030 000</t>
  </si>
  <si>
    <t>000 0104 75 7 02 06030 100</t>
  </si>
  <si>
    <t>000 0104 75 7 02 06030 122</t>
  </si>
  <si>
    <t>000 0104 75 7 02 06030 200</t>
  </si>
  <si>
    <t>000 0104 75 7 02 06030 244</t>
  </si>
  <si>
    <t>000 0104 75 7 02 06030 800</t>
  </si>
  <si>
    <t>000 0104 75 7 02 06030 853</t>
  </si>
  <si>
    <t xml:space="preserve">  Расходы на единовременное поощрение за многолетнюю безупречную муниципальную службу, выплачиваемое муниципальным служащим</t>
  </si>
  <si>
    <t>000 0104 75 7 02 08210 000</t>
  </si>
  <si>
    <t>000 0104 75 7 02 08210 100</t>
  </si>
  <si>
    <t>000 0104 75 7 02 08210 121</t>
  </si>
  <si>
    <t>000 0104 75 7 02 08210 129</t>
  </si>
  <si>
    <t>000 0104 75 7 02 13060 000</t>
  </si>
  <si>
    <t>000 0104 75 7 02 13060 100</t>
  </si>
  <si>
    <t>000 0104 75 7 02 13060 122</t>
  </si>
  <si>
    <t xml:space="preserve">  Судебная система</t>
  </si>
  <si>
    <t>000 0105 00 0 00 00000 000</t>
  </si>
  <si>
    <t xml:space="preserve">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</si>
  <si>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000 0105 75 7 03 51200 000</t>
  </si>
  <si>
    <t>000 0105 75 7 03 51200 200</t>
  </si>
  <si>
    <t>000 0105 75 7 03 51200 244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</si>
  <si>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</si>
  <si>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</si>
  <si>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Расходы на выплаты по оплате труда руководителя контрольно-ревизионной комиссии</t>
  </si>
  <si>
    <t>000 0106 99 5 00 05010 000</t>
  </si>
  <si>
    <t>000 0106 99 5 00 05010 100</t>
  </si>
  <si>
    <t>000 0106 99 5 00 05010 121</t>
  </si>
  <si>
    <t>000 0106 99 5 00 05010 129</t>
  </si>
  <si>
    <t xml:space="preserve">  Расходы на обеспечение функций руководителя контрольно-ревизионной комиссии"</t>
  </si>
  <si>
    <t>000 0106 99 5 00 05030 000</t>
  </si>
  <si>
    <t>000 0106 99 5 00 05030 100</t>
  </si>
  <si>
    <t>000 0106 99 5 00 05030 122</t>
  </si>
  <si>
    <t>000 0106 99 5 00 05030 200</t>
  </si>
  <si>
    <t>000 0106 99 5 00 05030 242</t>
  </si>
  <si>
    <t>000 0106 99 5 00 05030 244</t>
  </si>
  <si>
    <t>000 0106 99 5 00 13060 000</t>
  </si>
  <si>
    <t>000 0106 99 5 00 13060 100</t>
  </si>
  <si>
    <t>000 0106 99 5 00 13060 122</t>
  </si>
  <si>
    <t xml:space="preserve">  Резервные фонды</t>
  </si>
  <si>
    <t>000 0111 00 0 00 00000 000</t>
  </si>
  <si>
    <t xml:space="preserve">  Резервный фонд администрации Терского района</t>
  </si>
  <si>
    <t>000 0111 99 6 00 20010 000</t>
  </si>
  <si>
    <t>000 0111 99 6 00 20010 800</t>
  </si>
  <si>
    <t xml:space="preserve">  Резервные средства</t>
  </si>
  <si>
    <t>000 0111 99 6 00 20010 870</t>
  </si>
  <si>
    <t xml:space="preserve">  Другие общегосударственные вопросы</t>
  </si>
  <si>
    <t>000 0113 00 0 00 00000 000</t>
  </si>
  <si>
    <t xml:space="preserve">  Прочие направления муниципальной программы</t>
  </si>
  <si>
    <t>000 0113 75 2 01 29990 000</t>
  </si>
  <si>
    <t>000 0113 75 2 01 29990 200</t>
  </si>
  <si>
    <t>000 0113 75 2 01 29990 244</t>
  </si>
  <si>
    <t>000 0113 75 2 02 29990 000</t>
  </si>
  <si>
    <t>000 0113 75 2 02 29990 200</t>
  </si>
  <si>
    <t>000 0113 75 2 02 29990 244</t>
  </si>
  <si>
    <t>000 0113 75 2 03 29990 000</t>
  </si>
  <si>
    <t>000 0113 75 2 03 29990 200</t>
  </si>
  <si>
    <t>000 0113 75 2 03 29990 244</t>
  </si>
  <si>
    <t>000 0113 75 2 04 29990 000</t>
  </si>
  <si>
    <t>000 0113 75 2 04 29990 200</t>
  </si>
  <si>
    <t>000 0113 75 2 04 29990 244</t>
  </si>
  <si>
    <t>000 0113 75 4 01 29990 000</t>
  </si>
  <si>
    <t>000 0113 75 4 01 29990 200</t>
  </si>
  <si>
    <t>000 0113 75 4 01 29990 244</t>
  </si>
  <si>
    <t xml:space="preserve">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</si>
  <si>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000 0113 75 7 01 00050 000</t>
  </si>
  <si>
    <t xml:space="preserve">  Предоставление субсидий бюджетным, автономным учреждениям и иным некоммерческим организациям</t>
  </si>
  <si>
    <t>000 0113 75 7 01 00050 600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</si>
  <si>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</si>
  <si>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000 0113 75 7 01 00050 611</t>
  </si>
  <si>
    <t>000 0113 75 7 01 13060 000</t>
  </si>
  <si>
    <t>000 0113 75 7 01 13060 600</t>
  </si>
  <si>
    <t xml:space="preserve">  Субсидии бюджетным учреждениям на иные цели</t>
  </si>
  <si>
    <t>000 0113 75 7 01 13060 612</t>
  </si>
  <si>
    <t xml:space="preserve">  Субсидия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</si>
  <si>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000 0113 75 7 01 71100 000</t>
  </si>
  <si>
    <t>000 0113 75 7 01 71100 600</t>
  </si>
  <si>
    <t>000 0113 75 7 01 71100 611</t>
  </si>
  <si>
    <t xml:space="preserve">  Софинансирование cубсидии на оплату труда и начисления на выплаты по оплате труда работникам муниципальных учреждений</t>
  </si>
  <si>
    <t>000 0113 75 7 01 S1100 000</t>
  </si>
  <si>
    <t>000 0113 75 7 01 S1100 600</t>
  </si>
  <si>
    <t>000 0113 75 7 01 S1100 611</t>
  </si>
  <si>
    <t xml:space="preserve"> 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</t>
  </si>
  <si>
    <t>000 0113 75 7 03 75540 000</t>
  </si>
  <si>
    <t>000 0113 75 7 03 75540 200</t>
  </si>
  <si>
    <t>000 0113 75 7 03 75540 244</t>
  </si>
  <si>
    <t>000 0113 75 7 04 00050 000</t>
  </si>
  <si>
    <t>000 0113 75 7 04 00050 600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</si>
  <si>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</si>
  <si>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000 0113 75 7 04 00050 621</t>
  </si>
  <si>
    <t xml:space="preserve">  Расходы на обеспечение деятельности (оказание услуг) подведомственных учреждений (ОМСУ)</t>
  </si>
  <si>
    <t>000 0113 75 7 04 00051 000</t>
  </si>
  <si>
    <t>000 0113 75 7 04 00051 600</t>
  </si>
  <si>
    <t>000 0113 75 7 04 00051 621</t>
  </si>
  <si>
    <t>000 0113 75 7 04 13060 000</t>
  </si>
  <si>
    <t>000 0113 75 7 04 13060 600</t>
  </si>
  <si>
    <t xml:space="preserve">  Субсидии автономным учреждениям на иные цели</t>
  </si>
  <si>
    <t>000 0113 75 7 04 13060 622</t>
  </si>
  <si>
    <t>000 0113 75 7 04 29990 000</t>
  </si>
  <si>
    <t>000 0113 75 7 04 29990 200</t>
  </si>
  <si>
    <t>000 0113 75 7 04 29990 244</t>
  </si>
  <si>
    <t>000 0113 75 7 04 29990 600</t>
  </si>
  <si>
    <t>000 0113 75 7 04 29990 622</t>
  </si>
  <si>
    <t>000 0113 75 7 04 29990 800</t>
  </si>
  <si>
    <t xml:space="preserve">  Исполнение судебных актов Российской Федерации и мировых соглашений по возмещению причиненного вреда</t>
  </si>
  <si>
    <t>000 0113 75 7 04 29990 831</t>
  </si>
  <si>
    <t xml:space="preserve">  Уплата налога на имущество организаций и земельного налога</t>
  </si>
  <si>
    <t>000 0113 75 7 04 29990 851</t>
  </si>
  <si>
    <t xml:space="preserve">  Уплата прочих налогов, сборов</t>
  </si>
  <si>
    <t>000 0113 75 7 04 29990 852</t>
  </si>
  <si>
    <t>000 0113 75 7 04 29990 853</t>
  </si>
  <si>
    <t xml:space="preserve">  Субсидия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</si>
  <si>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000 0113 75 7 04 71100 000</t>
  </si>
  <si>
    <t>000 0113 75 7 04 71100 600</t>
  </si>
  <si>
    <t>000 0113 75 7 04 71100 621</t>
  </si>
  <si>
    <t>000 0113 75 7 04 S1100 000</t>
  </si>
  <si>
    <t>000 0113 75 7 04 S1100 600</t>
  </si>
  <si>
    <t>000 0113 75 7 04 S1100 621</t>
  </si>
  <si>
    <t>000 0113 75 7 05 00050 000</t>
  </si>
  <si>
    <t>000 0113 75 7 05 00050 600</t>
  </si>
  <si>
    <t>000 0113 75 7 05 00050 621</t>
  </si>
  <si>
    <t>000 0113 75 7 05 71100 000</t>
  </si>
  <si>
    <t>000 0113 75 7 05 71100 600</t>
  </si>
  <si>
    <t>000 0113 75 7 05 71100 621</t>
  </si>
  <si>
    <t>000 0113 75 7 05 S1100 000</t>
  </si>
  <si>
    <t>000 0113 75 7 05 S1100 600</t>
  </si>
  <si>
    <t>000 0113 75 7 05 S1100 621</t>
  </si>
  <si>
    <t>000 0113 99 6 00 20010 000</t>
  </si>
  <si>
    <t>000 0113 99 6 00 20010 200</t>
  </si>
  <si>
    <t>000 0113 99 6 00 20010 244</t>
  </si>
  <si>
    <t xml:space="preserve">  НАЦИОНАЛЬНАЯ БЕЗОПАСНОСТЬ И ПРАВООХРАНИТЕЛЬНАЯ ДЕЯТЕЛЬНОСТЬ</t>
  </si>
  <si>
    <t>000 0300 00 0 00 00000 000</t>
  </si>
  <si>
    <t xml:space="preserve">  Органы юстиции</t>
  </si>
  <si>
    <t>000 0304 00 0 00 00000 000</t>
  </si>
  <si>
    <t xml:space="preserve">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</t>
  </si>
  <si>
    <t>000 0304 75 7 03 59300 000</t>
  </si>
  <si>
    <t>000 0304 75 7 03 59300 100</t>
  </si>
  <si>
    <t>000 0304 75 7 03 59300 121</t>
  </si>
  <si>
    <t>000 0304 75 7 03 59300 122</t>
  </si>
  <si>
    <t>000 0304 75 7 03 59300 129</t>
  </si>
  <si>
    <t>000 0304 75 7 03 59300 200</t>
  </si>
  <si>
    <t>000 0304 75 7 03 59300 242</t>
  </si>
  <si>
    <t>000 0304 75 7 03 59300 244</t>
  </si>
  <si>
    <t xml:space="preserve">  Гражданская оборона</t>
  </si>
  <si>
    <t>000 0309 00 0 00 00000 000</t>
  </si>
  <si>
    <t>000 0309 77 0 01 00050 000</t>
  </si>
  <si>
    <t>000 0309 77 0 01 00050 100</t>
  </si>
  <si>
    <t xml:space="preserve">  Фонд оплаты труда учреждений</t>
  </si>
  <si>
    <t>000 0309 77 0 01 00050 111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</si>
  <si>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</si>
  <si>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000 0309 77 0 01 00050 119</t>
  </si>
  <si>
    <t>000 0309 77 0 01 00050 200</t>
  </si>
  <si>
    <t>000 0309 77 0 01 00050 242</t>
  </si>
  <si>
    <t>000 0309 77 0 01 00050 244</t>
  </si>
  <si>
    <t>000 0309 77 0 01 13060 000</t>
  </si>
  <si>
    <t>000 0309 77 0 01 13060 100</t>
  </si>
  <si>
    <t xml:space="preserve">  Иные выплаты персоналу учреждений, за исключением фонда оплаты труда</t>
  </si>
  <si>
    <t>000 0309 77 0 01 13060 112</t>
  </si>
  <si>
    <t>000 0309 77 0 01 71100 000</t>
  </si>
  <si>
    <t>000 0309 77 0 01 71100 100</t>
  </si>
  <si>
    <t>000 0309 77 0 01 71100 111</t>
  </si>
  <si>
    <t>000 0309 77 0 01 71100 119</t>
  </si>
  <si>
    <t>000 0309 77 0 01 S1100 000</t>
  </si>
  <si>
    <t>000 0309 77 0 01 S1100 100</t>
  </si>
  <si>
    <t>000 0309 77 0 01 S1100 111</t>
  </si>
  <si>
    <t>000 0309 77 0 01 S1100 119</t>
  </si>
  <si>
    <t>000 0309 77 0 02 00050 000</t>
  </si>
  <si>
    <t>000 0309 77 0 02 00050 100</t>
  </si>
  <si>
    <t>000 0309 77 0 02 00050 111</t>
  </si>
  <si>
    <t>000 0309 77 0 02 00050 119</t>
  </si>
  <si>
    <t>000 0309 77 0 03 29990 000</t>
  </si>
  <si>
    <t>000 0309 77 0 03 29990 200</t>
  </si>
  <si>
    <t>000 0309 77 0 03 29990 244</t>
  </si>
  <si>
    <t xml:space="preserve">  Предотвращение ЧС на реке Варзуга в паводковый период</t>
  </si>
  <si>
    <t>000 0309 77 0 04 29990 000</t>
  </si>
  <si>
    <t>000 0309 77 0 04 29990 200</t>
  </si>
  <si>
    <t>000 0309 77 0 04 29990 244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</si>
  <si>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</si>
  <si>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</si>
  <si>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 xml:space="preserve">  Поддержка деятельности местной общественной организации Добровольная пожарная охрана Терского района Мурманской области</t>
  </si>
  <si>
    <t>000 0310 77 0 06 29990 000</t>
  </si>
  <si>
    <t>000 0310 77 0 06 29990 600</t>
  </si>
  <si>
    <t xml:space="preserve">  Субсидии (гранты в форме субсидий), не подлежащие казначейскому сопровождению</t>
  </si>
  <si>
    <t>000 0310 77 0 06 29990 633</t>
  </si>
  <si>
    <t xml:space="preserve">  Другие вопросы в области национальной безопасности и правоохранительной деятельности</t>
  </si>
  <si>
    <t>000 0314 00 0 00 00000 000</t>
  </si>
  <si>
    <t>000 0314 99 6 00 20010 000</t>
  </si>
  <si>
    <t>000 0314 99 6 00 20010 200</t>
  </si>
  <si>
    <t>000 0314 99 6 00 20010 244</t>
  </si>
  <si>
    <t xml:space="preserve">  НАЦИОНАЛЬНАЯ ЭКОНОМИКА</t>
  </si>
  <si>
    <t>000 0400 00 0 00 00000 000</t>
  </si>
  <si>
    <t xml:space="preserve">  Топливно-энергетический комплекс</t>
  </si>
  <si>
    <t>000 0402 00 0 00 00000 000</t>
  </si>
  <si>
    <t xml:space="preserve">  Обеспечение нефтепродуктами и топливом удаленных населенных пунктов с ограниченным сроком завоза грузов</t>
  </si>
  <si>
    <t>000 0402 75 3 01 70720 000</t>
  </si>
  <si>
    <t>000 0402 75 3 01 70720 200</t>
  </si>
  <si>
    <t>000 0402 75 3 01 70720 244</t>
  </si>
  <si>
    <t xml:space="preserve">  Обеспечение нефтепродуктами и топливом удаленных населенных пунктов с ограниченным сроком завоза грузов за счет средств местного бюджета</t>
  </si>
  <si>
    <t>000 0402 75 3 01 S0720 000</t>
  </si>
  <si>
    <t>000 0402 75 3 01 S0720 200</t>
  </si>
  <si>
    <t>000 0402 75 3 01 S0720 244</t>
  </si>
  <si>
    <t xml:space="preserve">  Сельское хозяйство и рыболовство</t>
  </si>
  <si>
    <t>000 0405 00 0 00 00000 000</t>
  </si>
  <si>
    <t>000 0405 70 2 01 29990 000</t>
  </si>
  <si>
    <t>000 0405 70 2 01 29990 200</t>
  </si>
  <si>
    <t>000 0405 70 2 01 29990 244</t>
  </si>
  <si>
    <t xml:space="preserve">  Транспорт</t>
  </si>
  <si>
    <t>000 0408 00 0 00 00000 000</t>
  </si>
  <si>
    <t>000 0408 79 1 01 29990 000</t>
  </si>
  <si>
    <t>000 0408 79 1 01 29990 800</t>
  </si>
  <si>
    <t>000 0408 79 1 01 29990 831</t>
  </si>
  <si>
    <t xml:space="preserve">  Субсидия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</si>
  <si>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000 0408 79 1 01 70910 000</t>
  </si>
  <si>
    <t>000 0408 79 1 01 70910 800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</si>
  <si>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</si>
  <si>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000 0408 79 1 01 70910 811</t>
  </si>
  <si>
    <t xml:space="preserve">  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</si>
  <si>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S0910 000</t>
  </si>
  <si>
    <t>000 0408 79 1 01 S0910 800</t>
  </si>
  <si>
    <t>000 0408 79 1 01 S0910 811</t>
  </si>
  <si>
    <t>000 0408 79 1 03 29990 000</t>
  </si>
  <si>
    <t>000 0408 79 1 03 29990 800</t>
  </si>
  <si>
    <t>000 0408 79 1 03 29990 811</t>
  </si>
  <si>
    <t>000 0408 79 1 04 29990 000</t>
  </si>
  <si>
    <t>000 0408 79 1 04 29990 800</t>
  </si>
  <si>
    <t>000 0408 79 1 04 29990 811</t>
  </si>
  <si>
    <t xml:space="preserve">  Дорожное хозяйство (дорожные фонды)</t>
  </si>
  <si>
    <t>000 0409 00 0 00 00000 000</t>
  </si>
  <si>
    <t xml:space="preserve">  Содержание и ремонт автомобильных дорог</t>
  </si>
  <si>
    <t>000 0409 79 2 01 29990 000</t>
  </si>
  <si>
    <t>000 0409 79 2 01 29990 200</t>
  </si>
  <si>
    <t>000 0409 79 2 01 29990 244</t>
  </si>
  <si>
    <t xml:space="preserve">  Связь и информатика</t>
  </si>
  <si>
    <t>000 0410 00 0 00 00000 000</t>
  </si>
  <si>
    <t xml:space="preserve">  Создание, развитие и сопровождение информационных систем</t>
  </si>
  <si>
    <t>000 0410 75 5 01 20070 000</t>
  </si>
  <si>
    <t>000 0410 75 5 01 20070 200</t>
  </si>
  <si>
    <t>000 0410 75 5 01 20070 242</t>
  </si>
  <si>
    <t xml:space="preserve">  Субсидия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</si>
  <si>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000 0410 75 5 01 70570 000</t>
  </si>
  <si>
    <t>000 0410 75 5 01 70570 200</t>
  </si>
  <si>
    <t>000 0410 75 5 01 70570 242</t>
  </si>
  <si>
    <t xml:space="preserve">  Софинансирование субсидии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</si>
  <si>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S0570 000</t>
  </si>
  <si>
    <t>000 0410 75 5 01 S0570 200</t>
  </si>
  <si>
    <t>000 0410 75 5 01 S0570 242</t>
  </si>
  <si>
    <t>000 0410 75 5 02 20070 000</t>
  </si>
  <si>
    <t>000 0410 75 5 02 20070 200</t>
  </si>
  <si>
    <t>000 0410 75 5 02 20070 242</t>
  </si>
  <si>
    <t>000 0410 78 2 01 20070 000</t>
  </si>
  <si>
    <t>000 0410 78 2 01 20070 200</t>
  </si>
  <si>
    <t>000 0410 78 2 01 20070 242</t>
  </si>
  <si>
    <t xml:space="preserve">  Другие вопросы в области национальной экономики</t>
  </si>
  <si>
    <t>000 0412 00 0 00 00000 000</t>
  </si>
  <si>
    <t>000 0412 70 1 01 29990 000</t>
  </si>
  <si>
    <t>000 0412 70 1 01 29990 600</t>
  </si>
  <si>
    <t>000 0412 70 1 01 29990 622</t>
  </si>
  <si>
    <t>000 0412 70 1 02 29990 000</t>
  </si>
  <si>
    <t>000 0412 70 1 02 29990 200</t>
  </si>
  <si>
    <t>000 0412 70 1 02 29990 244</t>
  </si>
  <si>
    <t>000 0412 70 1 02 29990 600</t>
  </si>
  <si>
    <t>000 0412 70 1 02 29990 612</t>
  </si>
  <si>
    <t>000 0412 70 1 02 29990 622</t>
  </si>
  <si>
    <t xml:space="preserve"> 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</t>
  </si>
  <si>
    <t>000 0412 70 1 02 70550 000</t>
  </si>
  <si>
    <t>000 0412 70 1 02 70550 800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</si>
  <si>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</si>
  <si>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000 0412 70 1 02 70550 813</t>
  </si>
  <si>
    <t xml:space="preserve">  Софинансирование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</t>
  </si>
  <si>
    <t>000 0412 70 1 02 S0550 000</t>
  </si>
  <si>
    <t>000 0412 70 1 02 S0550 800</t>
  </si>
  <si>
    <t>000 0412 70 1 02 S0550 813</t>
  </si>
  <si>
    <t xml:space="preserve">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</t>
  </si>
  <si>
    <t>000 0412 70 1 03 75510 000</t>
  </si>
  <si>
    <t>000 0412 70 1 03 75510 200</t>
  </si>
  <si>
    <t>000 0412 70 1 03 75510 244</t>
  </si>
  <si>
    <t>000 0412 70 3 01 29990 000</t>
  </si>
  <si>
    <t>000 0412 70 3 01 29990 600</t>
  </si>
  <si>
    <t>000 0412 70 3 01 29990 622</t>
  </si>
  <si>
    <t>000 0412 70 3 02 29990 000</t>
  </si>
  <si>
    <t>000 0412 70 3 02 29990 600</t>
  </si>
  <si>
    <t>000 0412 70 3 02 29990 622</t>
  </si>
  <si>
    <t>000 0412 74 3 01 29990 000</t>
  </si>
  <si>
    <t xml:space="preserve">  Социальное обеспечение и иные выплаты населению</t>
  </si>
  <si>
    <t>000 0412 74 3 01 29990 300</t>
  </si>
  <si>
    <t xml:space="preserve">  Приобретение товаров, работ, услуг в пользу граждан в целях их социального обеспечения</t>
  </si>
  <si>
    <t>000 0412 74 3 01 29990 323</t>
  </si>
  <si>
    <t>000 0412 75 1 02 29990 000</t>
  </si>
  <si>
    <t>000 0412 75 1 02 29990 200</t>
  </si>
  <si>
    <t>000 0412 75 1 02 29990 244</t>
  </si>
  <si>
    <t>000 0412 75 1 03 29990 000</t>
  </si>
  <si>
    <t>000 0412 75 1 03 29990 200</t>
  </si>
  <si>
    <t>000 0412 75 1 03 29990 244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</si>
  <si>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</si>
  <si>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</si>
  <si>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</si>
  <si>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</si>
  <si>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>000 0501 75 2 04 29990 000</t>
  </si>
  <si>
    <t>000 0501 75 2 04 29990 200</t>
  </si>
  <si>
    <t>000 0501 75 2 04 29990 242</t>
  </si>
  <si>
    <t>000 0501 75 2 04 29990 244</t>
  </si>
  <si>
    <t xml:space="preserve">  Закупка энергетических ресурсов</t>
  </si>
  <si>
    <t>000 0501 75 2 04 29990 247</t>
  </si>
  <si>
    <t>000 0501 75 2 04 29990 800</t>
  </si>
  <si>
    <t>000 0501 75 2 04 29990 853</t>
  </si>
  <si>
    <t xml:space="preserve"> 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</si>
  <si>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000 0501 75 2 04 70850 000</t>
  </si>
  <si>
    <t>000 0501 75 2 04 70850 200</t>
  </si>
  <si>
    <t>000 0501 75 2 04 70850 244</t>
  </si>
  <si>
    <t xml:space="preserve">  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</si>
  <si>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S0850 000</t>
  </si>
  <si>
    <t>000 0501 75 2 04 S0850 200</t>
  </si>
  <si>
    <t>000 0501 75 2 04 S0850 244</t>
  </si>
  <si>
    <t xml:space="preserve"> 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</si>
  <si>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000 0501 75 7 03 75630 000</t>
  </si>
  <si>
    <t>000 0501 75 7 03 75630 200</t>
  </si>
  <si>
    <t>000 0501 75 7 03 75630 244</t>
  </si>
  <si>
    <t xml:space="preserve">  Коммунальное хозяйство</t>
  </si>
  <si>
    <t>000 0502 00 0 00 00000 000</t>
  </si>
  <si>
    <t xml:space="preserve">  Ремонт муниципальной собственности</t>
  </si>
  <si>
    <t>000 0502 75 2 07 29990 000</t>
  </si>
  <si>
    <t>000 0502 75 2 07 29990 200</t>
  </si>
  <si>
    <t>000 0502 75 2 07 29990 244</t>
  </si>
  <si>
    <t xml:space="preserve">  Субсидия бюджетам муниципальных образований на подготовку к отопительному периоду</t>
  </si>
  <si>
    <t>000 0502 75 3 02 70760 000</t>
  </si>
  <si>
    <t>000 0502 75 3 02 70760 200</t>
  </si>
  <si>
    <t>000 0502 75 3 02 70760 244</t>
  </si>
  <si>
    <t xml:space="preserve">  Софинансирование субсидии бюджетам муниципальных образований на подготовку к отопительному периоду</t>
  </si>
  <si>
    <t>000 0502 75 3 02 S0760 000</t>
  </si>
  <si>
    <t>000 0502 75 3 02 S0760 200</t>
  </si>
  <si>
    <t>000 0502 75 3 02 S0760 244</t>
  </si>
  <si>
    <t xml:space="preserve">  Благоустройство</t>
  </si>
  <si>
    <t>000 0503 00 0 00 00000 000</t>
  </si>
  <si>
    <t>000 0503 75 2 06 29990 000</t>
  </si>
  <si>
    <t>000 0503 75 2 06 29990 200</t>
  </si>
  <si>
    <t>000 0503 75 2 06 29990 244</t>
  </si>
  <si>
    <t xml:space="preserve">  Другие вопросы в области жилищно-коммунального хозяйства</t>
  </si>
  <si>
    <t>000 0505 00 0 00 00000 000</t>
  </si>
  <si>
    <t xml:space="preserve">  Создание условий для повышения энергоэффективности объектов муниципальной собственности Терского района</t>
  </si>
  <si>
    <t>000 0505 75 3 03 29990 000</t>
  </si>
  <si>
    <t>000 0505 75 3 03 29990 600</t>
  </si>
  <si>
    <t>000 0505 75 3 03 29990 612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</si>
  <si>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</si>
  <si>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</si>
  <si>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</si>
  <si>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</si>
  <si>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 xml:space="preserve">  </t>
  </si>
  <si>
    <t>000 0603 73 1 01 29990 000</t>
  </si>
  <si>
    <t>000 0603 73 1 01 29990 200</t>
  </si>
  <si>
    <t>000 0603 73 1 01 29990 242</t>
  </si>
  <si>
    <t>000 0603 73 1 01 29990 244</t>
  </si>
  <si>
    <t>000 0603 73 1 01 29990 800</t>
  </si>
  <si>
    <t>000 0603 73 1 01 29990 853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</si>
  <si>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</si>
  <si>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</si>
  <si>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</si>
  <si>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</si>
  <si>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000 0701 72 1 02 00050 000</t>
  </si>
  <si>
    <t>000 0701 72 1 02 00050 600</t>
  </si>
  <si>
    <t>000 0701 72 1 02 00050 611</t>
  </si>
  <si>
    <t>000 0701 72 1 02 13060 000</t>
  </si>
  <si>
    <t>000 0701 72 1 02 13060 600</t>
  </si>
  <si>
    <t>000 0701 72 1 02 13060 612</t>
  </si>
  <si>
    <t>000 0701 72 1 02 29990 000</t>
  </si>
  <si>
    <t>000 0701 72 1 02 29990 600</t>
  </si>
  <si>
    <t>000 0701 72 1 02 29990 612</t>
  </si>
  <si>
    <t xml:space="preserve">  Меры социальной поддержки педагогическим работникам</t>
  </si>
  <si>
    <t>000 0701 72 1 05 20080 000</t>
  </si>
  <si>
    <t>000 0701 72 1 05 20080 600</t>
  </si>
  <si>
    <t>000 0701 72 1 05 20080 612</t>
  </si>
  <si>
    <t>000 0701 72 1 05 71100 000</t>
  </si>
  <si>
    <t>000 0701 72 1 05 71100 600</t>
  </si>
  <si>
    <t>000 0701 72 1 05 71100 611</t>
  </si>
  <si>
    <t xml:space="preserve">  Реализация Закона Мурманской области "О региональных нормативах финансового обеспечения образовательной деятельности в Мурманской области"</t>
  </si>
  <si>
    <t>000 0701 72 1 05 75310 000</t>
  </si>
  <si>
    <t>000 0701 72 1 05 75310 600</t>
  </si>
  <si>
    <t>000 0701 72 1 05 75310 611</t>
  </si>
  <si>
    <t xml:space="preserve">  Софинансирование cубсидии на  оплату труда и начисления на выплаты по оплате труда работникам муниципальных учреждений</t>
  </si>
  <si>
    <t>000 0701 72 1 05 S1100 000</t>
  </si>
  <si>
    <t>000 0701 72 1 05 S1100 600</t>
  </si>
  <si>
    <t>000 0701 72 1 05 S1100 611</t>
  </si>
  <si>
    <t xml:space="preserve">  Общее образование</t>
  </si>
  <si>
    <t>000 0702 00 0 00 00000 000</t>
  </si>
  <si>
    <t>000 0702 72 1 01 29990 000</t>
  </si>
  <si>
    <t>000 0702 72 1 01 29990 600</t>
  </si>
  <si>
    <t>000 0702 72 1 01 29990 612</t>
  </si>
  <si>
    <t>000 0702 72 1 01 29990 622</t>
  </si>
  <si>
    <t xml:space="preserve">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«ЮНАРМИЯ»</t>
  </si>
  <si>
    <t>000 0702 72 1 01 71330 000</t>
  </si>
  <si>
    <t>000 0702 72 1 01 71330 600</t>
  </si>
  <si>
    <t>000 0702 72 1 01 71330 612</t>
  </si>
  <si>
    <t xml:space="preserve">  Софинансирование субсидии на реализацию мероприятий по созданию условий для функционирования Комнат и Домов Всероссийского военно-патриотического общественного движения «ЮНАРМИЯ»</t>
  </si>
  <si>
    <t>000 0702 72 1 01 S1330 000</t>
  </si>
  <si>
    <t>000 0702 72 1 01 S1330 600</t>
  </si>
  <si>
    <t>000 0702 72 1 01 S1330 612</t>
  </si>
  <si>
    <t>000 0702 72 1 03 00050 000</t>
  </si>
  <si>
    <t>000 0702 72 1 03 00050 600</t>
  </si>
  <si>
    <t>000 0702 72 1 03 00050 611</t>
  </si>
  <si>
    <t>000 0702 72 1 03 00050 621</t>
  </si>
  <si>
    <t>000 0702 72 1 03 13060 000</t>
  </si>
  <si>
    <t>000 0702 72 1 03 13060 600</t>
  </si>
  <si>
    <t>000 0702 72 1 03 13060 612</t>
  </si>
  <si>
    <t>000 0702 72 1 03 13060 622</t>
  </si>
  <si>
    <t>000 0702 72 1 03 29990 000</t>
  </si>
  <si>
    <t>000 0702 72 1 03 29990 600</t>
  </si>
  <si>
    <t>000 0702 72 1 03 29990 612</t>
  </si>
  <si>
    <t xml:space="preserve">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</si>
  <si>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000 0702 72 1 03 53030 000</t>
  </si>
  <si>
    <t>000 0702 72 1 03 53030 600</t>
  </si>
  <si>
    <t>000 0702 72 1 03 53030 612</t>
  </si>
  <si>
    <t>000 0702 72 1 03 53030 622</t>
  </si>
  <si>
    <t xml:space="preserve">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</si>
  <si>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000 0702 72 1 03 73030 000</t>
  </si>
  <si>
    <t>000 0702 72 1 03 73030 600</t>
  </si>
  <si>
    <t>000 0702 72 1 03 73030 612</t>
  </si>
  <si>
    <t>000 0702 72 1 03 73030 622</t>
  </si>
  <si>
    <t>000 0702 72 1 04 29990 000</t>
  </si>
  <si>
    <t>000 0702 72 1 04 29990 600</t>
  </si>
  <si>
    <t>000 0702 72 1 04 29990 612</t>
  </si>
  <si>
    <t xml:space="preserve">  Субсидии на обеспечение комплексной безопасности муниципальных образовательных организаций</t>
  </si>
  <si>
    <t>000 0702 72 1 04 70790 000</t>
  </si>
  <si>
    <t>000 0702 72 1 04 70790 600</t>
  </si>
  <si>
    <t>000 0702 72 1 04 70790 612</t>
  </si>
  <si>
    <t>000 0702 72 1 04 70790 622</t>
  </si>
  <si>
    <t xml:space="preserve">  Обеспечение комплексной безопасности муниципальных образовательных организаций за счет средств местного бюджета</t>
  </si>
  <si>
    <t>000 0702 72 1 04 S0790 000</t>
  </si>
  <si>
    <t>000 0702 72 1 04 S0790 600</t>
  </si>
  <si>
    <t>000 0702 72 1 04 S0790 612</t>
  </si>
  <si>
    <t>000 0702 72 1 04 S0790 622</t>
  </si>
  <si>
    <t>000 0702 72 1 05 20080 000</t>
  </si>
  <si>
    <t>000 0702 72 1 05 20080 600</t>
  </si>
  <si>
    <t>000 0702 72 1 05 20080 612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</si>
  <si>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</si>
  <si>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000 0702 72 1 05 71040 000</t>
  </si>
  <si>
    <t>000 0702 72 1 05 71040 600</t>
  </si>
  <si>
    <t>000 0702 72 1 05 71040 612</t>
  </si>
  <si>
    <t>000 0702 72 1 05 71040 622</t>
  </si>
  <si>
    <t xml:space="preserve">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</si>
  <si>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000 0702 72 1 05 71250 000</t>
  </si>
  <si>
    <t>000 0702 72 1 05 71250 600</t>
  </si>
  <si>
    <t>000 0702 72 1 05 71250 612</t>
  </si>
  <si>
    <t>000 0702 72 1 05 71250 622</t>
  </si>
  <si>
    <t>000 0702 72 1 05 75310 000</t>
  </si>
  <si>
    <t>000 0702 72 1 05 75310 600</t>
  </si>
  <si>
    <t>000 0702 72 1 05 75310 611</t>
  </si>
  <si>
    <t>000 0702 72 1 05 75310 621</t>
  </si>
  <si>
    <t xml:space="preserve">  Обеспечение бесплатным питанием отдельных категорий обучающихся</t>
  </si>
  <si>
    <t>000 0702 72 1 05 75320 000</t>
  </si>
  <si>
    <t>000 0702 72 1 05 75320 600</t>
  </si>
  <si>
    <t>000 0702 72 1 05 75320 611</t>
  </si>
  <si>
    <t>000 0702 72 1 05 75320 621</t>
  </si>
  <si>
    <t xml:space="preserve">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</si>
  <si>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0702 72 1 05 L3040 000</t>
  </si>
  <si>
    <t>000 0702 72 1 05 L3040 600</t>
  </si>
  <si>
    <t>000 0702 72 1 05 L3040 612</t>
  </si>
  <si>
    <t>000 0702 72 1 05 L3040 622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</si>
  <si>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</si>
  <si>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000 0702 72 1 05 S1040 000</t>
  </si>
  <si>
    <t>000 0702 72 1 05 S1040 600</t>
  </si>
  <si>
    <t>000 0702 72 1 05 S1040 612</t>
  </si>
  <si>
    <t>000 0702 72 1 05 S1040 622</t>
  </si>
  <si>
    <t xml:space="preserve">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местного бюджета)</t>
  </si>
  <si>
    <t>000 0702 72 1 05 S1250 000</t>
  </si>
  <si>
    <t>000 0702 72 1 05 S1250 600</t>
  </si>
  <si>
    <t>000 0702 72 1 05 S1250 612</t>
  </si>
  <si>
    <t>000 0702 72 1 05 S1250 622</t>
  </si>
  <si>
    <t>000 0702 99 6 00 20010 000</t>
  </si>
  <si>
    <t>000 0702 99 6 00 20010 600</t>
  </si>
  <si>
    <t>000 0702 99 6 00 20010 612</t>
  </si>
  <si>
    <t xml:space="preserve">  Дополнительное образование детей</t>
  </si>
  <si>
    <t>000 0703 00 0 00 00000 000</t>
  </si>
  <si>
    <t>000 0703 72 1 01 29990 000</t>
  </si>
  <si>
    <t>000 0703 72 1 01 29990 600</t>
  </si>
  <si>
    <t>000 0703 72 1 01 29990 612</t>
  </si>
  <si>
    <t>000 0703 72 1 03 00050 000</t>
  </si>
  <si>
    <t>000 0703 72 1 03 00050 600</t>
  </si>
  <si>
    <t>000 0703 72 1 03 00050 611</t>
  </si>
  <si>
    <t>000 0703 72 1 03 13060 000</t>
  </si>
  <si>
    <t>000 0703 72 1 03 13060 600</t>
  </si>
  <si>
    <t>000 0703 72 1 03 13060 612</t>
  </si>
  <si>
    <t>000 0703 72 1 03 29990 000</t>
  </si>
  <si>
    <t>000 0703 72 1 03 29990 600</t>
  </si>
  <si>
    <t>000 0703 72 1 03 29990 612</t>
  </si>
  <si>
    <t>000 0703 72 1 03 71100 000</t>
  </si>
  <si>
    <t>000 0703 72 1 03 71100 600</t>
  </si>
  <si>
    <t>000 0703 72 1 03 71100 611</t>
  </si>
  <si>
    <t>000 0703 72 1 03 S1100 000</t>
  </si>
  <si>
    <t>000 0703 72 1 03 S1100 600</t>
  </si>
  <si>
    <t>000 0703 72 1 03 S1100 611</t>
  </si>
  <si>
    <t>000 0703 72 1 04 29990 000</t>
  </si>
  <si>
    <t>000 0703 72 1 04 29990 600</t>
  </si>
  <si>
    <t>000 0703 72 1 04 29990 612</t>
  </si>
  <si>
    <t>000 0703 72 1 04 70790 000</t>
  </si>
  <si>
    <t>000 0703 72 1 04 70790 600</t>
  </si>
  <si>
    <t>000 0703 72 1 04 70790 612</t>
  </si>
  <si>
    <t>000 0703 72 1 04 S0790 000</t>
  </si>
  <si>
    <t>000 0703 72 1 04 S0790 600</t>
  </si>
  <si>
    <t>000 0703 72 1 04 S0790 612</t>
  </si>
  <si>
    <t>000 0703 72 1 05 20080 000</t>
  </si>
  <si>
    <t>000 0703 72 1 05 20080 600</t>
  </si>
  <si>
    <t>000 0703 72 1 05 20080 612</t>
  </si>
  <si>
    <t xml:space="preserve">  Финансовое обеспечение затрат АНО "Центр гуманитарных исследований и консультирования в социальной сфере", связанных с реализацией проекта по обеспечению развития системы дополнительного образования детей посредством внедрения механизма персонифицированного финансирования в муниципальном образовании Терский район</t>
  </si>
  <si>
    <t>000 0703 72 1 06 29995 000</t>
  </si>
  <si>
    <t>000 0703 72 1 06 29995 600</t>
  </si>
  <si>
    <t>000 0703 72 1 06 29995 633</t>
  </si>
  <si>
    <t>000 0703 74 1 02 29990 000</t>
  </si>
  <si>
    <t>000 0703 74 1 02 29990 600</t>
  </si>
  <si>
    <t>000 0703 74 1 02 29990 612</t>
  </si>
  <si>
    <t>000 0703 74 2 02 00050 000</t>
  </si>
  <si>
    <t>000 0703 74 2 02 00050 600</t>
  </si>
  <si>
    <t>000 0703 74 2 02 00050 611</t>
  </si>
  <si>
    <t>000 0703 74 2 02 13060 000</t>
  </si>
  <si>
    <t>000 0703 74 2 02 13060 600</t>
  </si>
  <si>
    <t>000 0703 74 2 02 13060 612</t>
  </si>
  <si>
    <t>000 0703 74 2 02 71100 000</t>
  </si>
  <si>
    <t>000 0703 74 2 02 71100 600</t>
  </si>
  <si>
    <t>000 0703 74 2 02 71100 611</t>
  </si>
  <si>
    <t>000 0703 74 2 02 S1100 000</t>
  </si>
  <si>
    <t>000 0703 74 2 02 S1100 600</t>
  </si>
  <si>
    <t>000 0703 74 2 02 S1100 611</t>
  </si>
  <si>
    <t xml:space="preserve">  Молодежная политика</t>
  </si>
  <si>
    <t>000 0707 00 0 00 00000 000</t>
  </si>
  <si>
    <t>000 0707 72 2 01 29990 000</t>
  </si>
  <si>
    <t>000 0707 72 2 01 29990 600</t>
  </si>
  <si>
    <t>000 0707 72 2 01 29990 612</t>
  </si>
  <si>
    <t xml:space="preserve">  Организация отдыха детей  Мурманской области в муниципальных образовательных организациях</t>
  </si>
  <si>
    <t>000 0707 72 2 01 71070 000</t>
  </si>
  <si>
    <t>000 0707 72 2 01 71070 600</t>
  </si>
  <si>
    <t>000 0707 72 2 01 71070 612</t>
  </si>
  <si>
    <t>000 0707 72 2 01 71070 622</t>
  </si>
  <si>
    <t xml:space="preserve">  Организация отдыха детей  Мурманской области в муниципальных образовательных организациях за счет средств местного бюджета</t>
  </si>
  <si>
    <t>000 0707 72 2 01 S1070 000</t>
  </si>
  <si>
    <t>000 0707 72 2 01 S1070 600</t>
  </si>
  <si>
    <t>000 0707 72 2 01 S1070 612</t>
  </si>
  <si>
    <t>000 0707 72 2 01 S1070 622</t>
  </si>
  <si>
    <t xml:space="preserve">  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гражданам, участвующим во временных общественно полезных работах</t>
  </si>
  <si>
    <t>000 0707 72 2 02 77190 000</t>
  </si>
  <si>
    <t>000 0707 72 2 02 77190 600</t>
  </si>
  <si>
    <t>000 0707 72 2 02 77190 612</t>
  </si>
  <si>
    <t>000 0707 72 2 02 77190 622</t>
  </si>
  <si>
    <t>000 0707 72 2 02 77190 800</t>
  </si>
  <si>
    <t>000 0707 72 2 02 77190 811</t>
  </si>
  <si>
    <t>000 0707 73 2 01 29990 000</t>
  </si>
  <si>
    <t>000 0707 73 2 01 29990 600</t>
  </si>
  <si>
    <t>000 0707 73 2 01 29990 612</t>
  </si>
  <si>
    <t>000 0707 73 2 02 29990 000</t>
  </si>
  <si>
    <t>000 0707 73 2 02 29990 600</t>
  </si>
  <si>
    <t>000 0707 73 2 02 29990 612</t>
  </si>
  <si>
    <t>000 0707 74 4 01 29990 000</t>
  </si>
  <si>
    <t>000 0707 74 4 01 29990 600</t>
  </si>
  <si>
    <t>000 0707 74 4 01 29990 612</t>
  </si>
  <si>
    <t>000 0707 74 4 01 29990 622</t>
  </si>
  <si>
    <t>000 0707 74 4 02 29990 000</t>
  </si>
  <si>
    <t>000 0707 74 4 02 29990 600</t>
  </si>
  <si>
    <t>000 0707 74 4 02 29990 612</t>
  </si>
  <si>
    <t>000 0707 74 4 02 29990 622</t>
  </si>
  <si>
    <t>000 0707 74 4 03 29990 000</t>
  </si>
  <si>
    <t>000 0707 74 4 03 29990 600</t>
  </si>
  <si>
    <t>000 0707 74 4 03 29990 612</t>
  </si>
  <si>
    <t>000 0707 74 4 04 00050 000</t>
  </si>
  <si>
    <t>000 0707 74 4 04 00050 600</t>
  </si>
  <si>
    <t>000 0707 74 4 04 00050 621</t>
  </si>
  <si>
    <t>000 0707 74 4 04 29990 000</t>
  </si>
  <si>
    <t>000 0707 74 4 04 29990 600</t>
  </si>
  <si>
    <t>000 0707 74 4 04 29990 612</t>
  </si>
  <si>
    <t>000 0707 74 4 04 29990 622</t>
  </si>
  <si>
    <t>000 0707 74 4 05 29990 000</t>
  </si>
  <si>
    <t>000 0707 74 4 05 29990 600</t>
  </si>
  <si>
    <t>000 0707 74 4 05 29990 612</t>
  </si>
  <si>
    <t>000 0707 74 4 05 29990 622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</si>
  <si>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</si>
  <si>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</si>
  <si>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</si>
  <si>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</si>
  <si>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000 0801 74 1 01 29990 000</t>
  </si>
  <si>
    <t>000 0801 74 1 01 29990 600</t>
  </si>
  <si>
    <t>000 0801 74 1 01 29990 612</t>
  </si>
  <si>
    <t xml:space="preserve">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</t>
  </si>
  <si>
    <t>000 0801 74 1 01 71060 000</t>
  </si>
  <si>
    <t>000 0801 74 1 01 71060 600</t>
  </si>
  <si>
    <t>000 0801 74 1 01 71060 612</t>
  </si>
  <si>
    <t xml:space="preserve"> 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за счет средств местного бюджета</t>
  </si>
  <si>
    <t>000 0801 74 1 01 S1060 000</t>
  </si>
  <si>
    <t>000 0801 74 1 01 S1060 600</t>
  </si>
  <si>
    <t>000 0801 74 1 01 S1060 612</t>
  </si>
  <si>
    <t xml:space="preserve">  Субсидия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 (за счет средств резервного фонда Правительства Мурманской области)</t>
  </si>
  <si>
    <t>000 0801 74 1 03 7106U 000</t>
  </si>
  <si>
    <t>000 0801 74 1 03 7106U 600</t>
  </si>
  <si>
    <t>000 0801 74 1 03 7106U 622</t>
  </si>
  <si>
    <t xml:space="preserve">  Софинансирование субсидии на проведение ремонтных работ и укрепление материально-технической базы муниципальных учреждений культуры и образования в сфере культуры и искусства</t>
  </si>
  <si>
    <t>000 0801 74 1 03 S1060 000</t>
  </si>
  <si>
    <t>000 0801 74 1 03 S1060 600</t>
  </si>
  <si>
    <t>000 0801 74 1 03 S1060 622</t>
  </si>
  <si>
    <t xml:space="preserve">  Субсидия бюджетам муниципальных образований на реализацию проектов по поддержке местных инициатив</t>
  </si>
  <si>
    <t>000 0801 74 1 04 71091 000</t>
  </si>
  <si>
    <t>000 0801 74 1 04 71091 200</t>
  </si>
  <si>
    <t>000 0801 74 1 04 71091 244</t>
  </si>
  <si>
    <t xml:space="preserve">  Софинансирование субсидии муниципальным образованиям на реализацию проектов по поддержке местных инициатив</t>
  </si>
  <si>
    <t>000 0801 74 1 04 S1091 000</t>
  </si>
  <si>
    <t>000 0801 74 1 04 S1091 200</t>
  </si>
  <si>
    <t>000 0801 74 1 04 S1091 244</t>
  </si>
  <si>
    <t>000 0801 74 2 01 00050 000</t>
  </si>
  <si>
    <t>000 0801 74 2 01 00050 600</t>
  </si>
  <si>
    <t>000 0801 74 2 01 00050 611</t>
  </si>
  <si>
    <t>000 0801 74 2 01 13060 000</t>
  </si>
  <si>
    <t>000 0801 74 2 01 13060 600</t>
  </si>
  <si>
    <t>000 0801 74 2 01 13060 612</t>
  </si>
  <si>
    <t>000 0801 74 2 01 71100 000</t>
  </si>
  <si>
    <t>000 0801 74 2 01 71100 600</t>
  </si>
  <si>
    <t>000 0801 74 2 01 71100 611</t>
  </si>
  <si>
    <t>000 0801 74 2 01 S1100 000</t>
  </si>
  <si>
    <t>000 0801 74 2 01 S1100 600</t>
  </si>
  <si>
    <t>000 0801 74 2 01 S1100 611</t>
  </si>
  <si>
    <t>000 0801 74 2 03 00050 000</t>
  </si>
  <si>
    <t>000 0801 74 2 03 00050 600</t>
  </si>
  <si>
    <t>000 0801 74 2 03 00050 621</t>
  </si>
  <si>
    <t>000 0801 74 2 03 13060 000</t>
  </si>
  <si>
    <t>000 0801 74 2 03 13060 600</t>
  </si>
  <si>
    <t>000 0801 74 2 03 13060 622</t>
  </si>
  <si>
    <t>000 0801 74 2 03 71100 000</t>
  </si>
  <si>
    <t>000 0801 74 2 03 71100 600</t>
  </si>
  <si>
    <t>000 0801 74 2 03 71100 621</t>
  </si>
  <si>
    <t>000 0801 74 2 03 S1100 000</t>
  </si>
  <si>
    <t>000 0801 74 2 03 S1100 600</t>
  </si>
  <si>
    <t>000 0801 74 2 03 S1100 621</t>
  </si>
  <si>
    <t xml:space="preserve">  Предоставление информационно-методической и иной поддержки СО НКО и общественных объединений</t>
  </si>
  <si>
    <t>000 0801 74 5 01 29990 000</t>
  </si>
  <si>
    <t>000 0801 74 5 01 29990 200</t>
  </si>
  <si>
    <t>000 0801 74 5 01 29990 244</t>
  </si>
  <si>
    <t>000 0801 74 5 01 29990 300</t>
  </si>
  <si>
    <t>000 0801 74 5 01 29990 323</t>
  </si>
  <si>
    <t xml:space="preserve">  Публичные нормативные выплаты гражданам несоциального характера</t>
  </si>
  <si>
    <t>000 0801 74 5 01 29990 330</t>
  </si>
  <si>
    <t xml:space="preserve">  Предоставление финансовой поддержки СО НКО и общественных объединений</t>
  </si>
  <si>
    <t>000 0801 74 5 02 29990 000</t>
  </si>
  <si>
    <t>000 0801 74 5 02 29990 600</t>
  </si>
  <si>
    <t>000 0801 74 5 02 29990 633</t>
  </si>
  <si>
    <t xml:space="preserve">  ЗДРАВООХРАНЕНИЕ</t>
  </si>
  <si>
    <t>000 0900 00 0 00 00000 000</t>
  </si>
  <si>
    <t xml:space="preserve">  Другие вопросы в области здравоохранения</t>
  </si>
  <si>
    <t>000 0909 00 0 00 00000 000</t>
  </si>
  <si>
    <t xml:space="preserve">  Осуществление дополнительных мер социальной поддержки для привлеченных специалистов</t>
  </si>
  <si>
    <t>000 0909 76 0 01 10010 000</t>
  </si>
  <si>
    <t>000 0909 76 0 01 10010 300</t>
  </si>
  <si>
    <t xml:space="preserve">  Пособия, компенсации, меры социальной поддержки по публичным нормативным обязательствам</t>
  </si>
  <si>
    <t>000 0909 76 0 01 10010 313</t>
  </si>
  <si>
    <t xml:space="preserve">  Возмещение транспортных расходов по проезду в государственные областные медицинские организации Мурманской области</t>
  </si>
  <si>
    <t>000 0909 76 0 02 13070 000</t>
  </si>
  <si>
    <t>000 0909 76 0 02 13070 200</t>
  </si>
  <si>
    <t>000 0909 76 0 02 13070 244</t>
  </si>
  <si>
    <t>000 0909 76 0 02 13070 300</t>
  </si>
  <si>
    <t xml:space="preserve">  Пособия, компенсации и иные социальные выплаты гражданам, кроме публичных нормативных обязательств</t>
  </si>
  <si>
    <t>000 0909 76 0 02 13070 321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</si>
  <si>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</si>
  <si>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</si>
  <si>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</si>
  <si>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</si>
  <si>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Доплаты к пенсиям государственных служащих субъектов Российской Федерации и муниципальных служащих</t>
  </si>
  <si>
    <t>000 1001 75 7 02 13020 000</t>
  </si>
  <si>
    <t>000 1001 75 7 02 13020 300</t>
  </si>
  <si>
    <t xml:space="preserve">  Иные пенсии, социальные доплаты к пенсиям</t>
  </si>
  <si>
    <t>000 1001 75 7 02 13020 312</t>
  </si>
  <si>
    <t xml:space="preserve">  Социальное обеспечение населения</t>
  </si>
  <si>
    <t>000 1003 00 0 00 00000 000</t>
  </si>
  <si>
    <t xml:space="preserve">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</si>
  <si>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000 1003 74 3 03 75100 000</t>
  </si>
  <si>
    <t>000 1003 74 3 03 75100 300</t>
  </si>
  <si>
    <t>000 1003 74 3 03 75100 321</t>
  </si>
  <si>
    <t>000 1003 74 3 03 75100 600</t>
  </si>
  <si>
    <t>000 1003 74 3 03 75100 612</t>
  </si>
  <si>
    <t>000 1003 74 3 03 75100 622</t>
  </si>
  <si>
    <t xml:space="preserve">  Субвенция на возмещение расходов по гарантированному перечню услуг по погребению</t>
  </si>
  <si>
    <t>000 1003 74 3 03 75230 000</t>
  </si>
  <si>
    <t>000 1003 74 3 03 75230 300</t>
  </si>
  <si>
    <t>000 1003 74 3 03 75230 323</t>
  </si>
  <si>
    <t xml:space="preserve">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</si>
  <si>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000 1003 75 7 03 75100 000</t>
  </si>
  <si>
    <t>000 1003 75 7 03 75100 600</t>
  </si>
  <si>
    <t>000 1003 75 7 03 75100 612</t>
  </si>
  <si>
    <t xml:space="preserve">  Субвенция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</si>
  <si>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000 1003 75 7 03 75620 000</t>
  </si>
  <si>
    <t>000 1003 75 7 03 75620 300</t>
  </si>
  <si>
    <t>000 1003 75 7 03 75620 313</t>
  </si>
  <si>
    <t xml:space="preserve">  Охрана семьи и детства</t>
  </si>
  <si>
    <t>000 1004 00 0 00 00000 000</t>
  </si>
  <si>
    <t xml:space="preserve">  Расходы, связанные с выплатой компенсации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 (банковские, почтовые услуги, расходы на компенсацию з</t>
  </si>
  <si>
    <t>000 1004 72 1 05 75360 000</t>
  </si>
  <si>
    <t>000 1004 72 1 05 75360 200</t>
  </si>
  <si>
    <t>000 1004 72 1 05 75360 244</t>
  </si>
  <si>
    <t>000 1004 72 1 05 75360 600</t>
  </si>
  <si>
    <t>000 1004 72 1 05 75360 612</t>
  </si>
  <si>
    <t xml:space="preserve">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</si>
  <si>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>000 1004 72 1 05 75370 000</t>
  </si>
  <si>
    <t>000 1004 72 1 05 75370 300</t>
  </si>
  <si>
    <t>000 1004 72 1 05 75370 323</t>
  </si>
  <si>
    <t xml:space="preserve">  Реализация Закона Мурманской области "О комиссиях по делам несовершеннолетних и защите их прав в Мурманской области"</t>
  </si>
  <si>
    <t>000 1004 73 2 03 75560 000</t>
  </si>
  <si>
    <t>000 1004 73 2 03 75560 100</t>
  </si>
  <si>
    <t>000 1004 73 2 03 75560 121</t>
  </si>
  <si>
    <t>000 1004 73 2 03 75560 122</t>
  </si>
  <si>
    <t>000 1004 73 2 03 75560 129</t>
  </si>
  <si>
    <t>000 1004 73 2 03 75560 200</t>
  </si>
  <si>
    <t>000 1004 73 2 03 75560 242</t>
  </si>
  <si>
    <t>000 1004 73 2 03 75560 244</t>
  </si>
  <si>
    <t xml:space="preserve">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</si>
  <si>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000 1004 74 3 02 75200 000</t>
  </si>
  <si>
    <t>000 1004 74 3 02 75200 300</t>
  </si>
  <si>
    <t>000 1004 74 3 02 75200 321</t>
  </si>
  <si>
    <t xml:space="preserve"> 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</si>
  <si>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000 1004 74 3 02 75330 000</t>
  </si>
  <si>
    <t>000 1004 74 3 02 75330 300</t>
  </si>
  <si>
    <t>000 1004 74 3 02 75330 323</t>
  </si>
  <si>
    <t xml:space="preserve">  Содержание ребенка в семье опекуна (попечителя) и приемной семье, а также вознаграждение, причитающееся приемному родителю (за счет средств областного бюджета)</t>
  </si>
  <si>
    <t>000 1004 74 3 02 75340 000</t>
  </si>
  <si>
    <t>000 1004 74 3 02 75340 300</t>
  </si>
  <si>
    <t>000 1004 74 3 02 75340 313</t>
  </si>
  <si>
    <t>000 1004 74 3 02 75340 321</t>
  </si>
  <si>
    <t>000 1004 74 3 02 75340 323</t>
  </si>
  <si>
    <t xml:space="preserve">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</si>
  <si>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000 1004 74 3 02 75350 000</t>
  </si>
  <si>
    <t>000 1004 74 3 02 75350 300</t>
  </si>
  <si>
    <t>000 1004 74 3 02 75350 323</t>
  </si>
  <si>
    <t xml:space="preserve">  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</si>
  <si>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000 1004 74 3 02 75570 000</t>
  </si>
  <si>
    <t xml:space="preserve">  Капитальные вложения в объекты государственной (муниципальной) собственности</t>
  </si>
  <si>
    <t>000 1004 74 3 02 75570 400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</si>
  <si>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</si>
  <si>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>000 1004 74 3 02 75570 412</t>
  </si>
  <si>
    <t xml:space="preserve">  Организация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</si>
  <si>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000 1004 75 7 03 75210 000</t>
  </si>
  <si>
    <t>000 1004 75 7 03 75210 600</t>
  </si>
  <si>
    <t>000 1004 75 7 03 75210 612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</si>
  <si>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</t>
  </si>
  <si>
    <t>000 1004 75 7 03 75520 000</t>
  </si>
  <si>
    <t>000 1004 75 7 03 75520 100</t>
  </si>
  <si>
    <t>000 1004 75 7 03 75520 121</t>
  </si>
  <si>
    <t>000 1004 75 7 03 75520 122</t>
  </si>
  <si>
    <t>000 1004 75 7 03 75520 129</t>
  </si>
  <si>
    <t>000 1004 75 7 03 75520 200</t>
  </si>
  <si>
    <t>000 1004 75 7 03 75520 242</t>
  </si>
  <si>
    <t>000 1004 75 7 03 75520 244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</si>
  <si>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</t>
  </si>
  <si>
    <t>000 1004 75 7 03 75530 000</t>
  </si>
  <si>
    <t>000 1004 75 7 03 75530 100</t>
  </si>
  <si>
    <t>000 1004 75 7 03 75530 121</t>
  </si>
  <si>
    <t>000 1004 75 7 03 75530 129</t>
  </si>
  <si>
    <t>000 1004 75 7 03 75530 200</t>
  </si>
  <si>
    <t>000 1004 75 7 03 75530 242</t>
  </si>
  <si>
    <t>000 1004 75 7 03 75530 244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</si>
  <si>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</si>
  <si>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</si>
  <si>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</si>
  <si>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</si>
  <si>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>000 1101 71 0 03 00050 000</t>
  </si>
  <si>
    <t>000 1101 71 0 03 00050 600</t>
  </si>
  <si>
    <t>000 1101 71 0 03 00050 621</t>
  </si>
  <si>
    <t>000 1101 71 0 03 13060 000</t>
  </si>
  <si>
    <t>000 1101 71 0 03 13060 600</t>
  </si>
  <si>
    <t>000 1101 71 0 03 13060 622</t>
  </si>
  <si>
    <t>000 1101 71 0 03 71100 000</t>
  </si>
  <si>
    <t>000 1101 71 0 03 71100 600</t>
  </si>
  <si>
    <t>000 1101 71 0 03 71100 621</t>
  </si>
  <si>
    <t>000 1101 71 0 03 S1100 000</t>
  </si>
  <si>
    <t>000 1101 71 0 03 S1100 600</t>
  </si>
  <si>
    <t>000 1101 71 0 03 S1100 621</t>
  </si>
  <si>
    <t xml:space="preserve">  Другие вопросы в области физической культуры и спорта</t>
  </si>
  <si>
    <t>000 1105 00 0 00 00000 000</t>
  </si>
  <si>
    <t>000 1105 71 0 01 29990 000</t>
  </si>
  <si>
    <t>000 1105 71 0 01 29990 600</t>
  </si>
  <si>
    <t>000 1105 71 0 01 29990 622</t>
  </si>
  <si>
    <t>000 1105 71 0 02 29990 000</t>
  </si>
  <si>
    <t>000 1105 71 0 02 29990 600</t>
  </si>
  <si>
    <t>000 1105 71 0 02 29990 612</t>
  </si>
  <si>
    <t>000 1105 71 0 02 29990 622</t>
  </si>
  <si>
    <t xml:space="preserve">  СРЕДСТВА МАССОВОЙ ИНФОРМАЦИИ</t>
  </si>
  <si>
    <t>000 1200 00 0 00 00000 000</t>
  </si>
  <si>
    <t xml:space="preserve">  Периодическая печать и издательства</t>
  </si>
  <si>
    <t>000 1202 00 0 00 00000 000</t>
  </si>
  <si>
    <t>000 1202 75 6 01 00050 000</t>
  </si>
  <si>
    <t>000 1202 75 6 01 00050 600</t>
  </si>
  <si>
    <t>000 1202 75 6 01 00050 611</t>
  </si>
  <si>
    <t>000 1202 75 6 01 13060 000</t>
  </si>
  <si>
    <t>000 1202 75 6 01 13060 600</t>
  </si>
  <si>
    <t>000 1202 75 6 01 13060 612</t>
  </si>
  <si>
    <t>000 1202 75 6 01 71100 000</t>
  </si>
  <si>
    <t>000 1202 75 6 01 71100 600</t>
  </si>
  <si>
    <t>000 1202 75 6 01 71100 611</t>
  </si>
  <si>
    <t>000 1202 75 6 01 S1100 000</t>
  </si>
  <si>
    <t>000 1202 75 6 01 S1100 600</t>
  </si>
  <si>
    <t>000 1202 75 6 01 S1100 611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</si>
  <si>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</si>
  <si>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</si>
  <si>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</si>
  <si>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</si>
  <si>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 xml:space="preserve">  Процентные платежи по муниципальному долгу</t>
  </si>
  <si>
    <t>000 1301 78 1 01 20020 000</t>
  </si>
  <si>
    <t xml:space="preserve">  Обслуживание государственного (муниципального) долга</t>
  </si>
  <si>
    <t>000 1301 78 1 01 20020 700</t>
  </si>
  <si>
    <t xml:space="preserve">  Обслуживание муниципального долга</t>
  </si>
  <si>
    <t>000 1301 78 1 01 20020 730</t>
  </si>
  <si>
    <t xml:space="preserve">  МЕЖБЮДЖЕТНЫЕ ТРАНСФЕРТЫ ОБЩЕГО ХАРАКТЕРА БЮДЖЕТАМ БЮДЖЕТНОЙ СИСТЕМЫ РОССИЙСКОЙ ФЕДЕРАЦИИ</t>
  </si>
  <si>
    <t>000 1400 00 0 00 00000 000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</si>
  <si>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</si>
  <si>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>000 1401 00 0 00 00000 000</t>
  </si>
  <si>
    <t xml:space="preserve">  Субсидии на формирование районных фондов финансовой поддержки поселений</t>
  </si>
  <si>
    <t>000 1401 78 1 02 70530 000</t>
  </si>
  <si>
    <t xml:space="preserve">  Межбюджетные трансферты</t>
  </si>
  <si>
    <t>000 1401 78 1 02 70530 500</t>
  </si>
  <si>
    <t>000 1401 78 1 02 70530 511</t>
  </si>
  <si>
    <t xml:space="preserve">  Субвенции бюджетам муниципальных районов на исполнение полномочий по расчету и предоставлению дотаций поселениям</t>
  </si>
  <si>
    <t>000 1401 78 1 02 75010 000</t>
  </si>
  <si>
    <t>000 1401 78 1 02 75010 500</t>
  </si>
  <si>
    <t>000 1401 78 1 02 75010 511</t>
  </si>
  <si>
    <t xml:space="preserve">  Софинансирование субсидии на формирование районных фондов финансовой поддержки поселений (за счет средств местного бюджета)</t>
  </si>
  <si>
    <t>000 1401 78 1 02 S0530 000</t>
  </si>
  <si>
    <t>000 1401 78 1 02 S0530 500</t>
  </si>
  <si>
    <t>000 1401 78 1 02 S0530 511</t>
  </si>
  <si>
    <t xml:space="preserve">  Иные дотации</t>
  </si>
  <si>
    <t>000 1402 00 0 00 00000 000</t>
  </si>
  <si>
    <t xml:space="preserve">  Поддержка мер по сбалансированности бюджетов</t>
  </si>
  <si>
    <t>000 1402 78 1 02 20090 000</t>
  </si>
  <si>
    <t>000 1402 78 1 02 20090 500</t>
  </si>
  <si>
    <t>000 1402 78 1 02 20090 512</t>
  </si>
  <si>
    <t xml:space="preserve">  Прочие межбюджетные трансферты общего характера</t>
  </si>
  <si>
    <t>000 1403 00 0 00 00000 000</t>
  </si>
  <si>
    <t>000 1403 78 1 02 71100 000</t>
  </si>
  <si>
    <t>000 1403 78 1 02 71100 500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</si>
  <si>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</si>
  <si>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>000 1403 78 1 02 71100 521</t>
  </si>
  <si>
    <t>Результат исполнения бюджета (дефицит / профицит)</t>
  </si>
  <si>
    <t>% исполнения</t>
  </si>
  <si>
    <t>3</t>
  </si>
  <si>
    <t>Анализ расходов бюджета муниципального образования Терский район по состоянию на 01.10.2022 г.</t>
  </si>
  <si>
    <t>Утверждено решением Совета депутатов от 23.12.2021 № 42/457</t>
  </si>
  <si>
    <t>Исполнено по состоянию на 01.10.2022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</si>
</sst>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6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</font>
    <font>
      <b/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44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2" fillId="0" borderId="5" xfId="49" applyNumberFormat="1" applyProtection="1">
      <alignment horizontal="center"/>
    </xf>
    <xf numFmtId="49" fontId="1" fillId="0" borderId="5" xfId="52" applyNumberFormat="1" applyProtection="1"/>
    <xf numFmtId="0" fontId="6" fillId="0" borderId="11" xfId="71" applyNumberFormat="1" applyProtection="1"/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0" fontId="13" fillId="0" borderId="34" xfId="1" applyNumberFormat="1" applyFont="1" applyBorder="1" applyAlignment="1" applyProtection="1">
      <alignment horizontal="center" vertical="top"/>
    </xf>
    <xf numFmtId="0" fontId="13" fillId="0" borderId="35" xfId="1" applyNumberFormat="1" applyFont="1" applyBorder="1" applyAlignment="1" applyProtection="1">
      <alignment horizontal="center" vertical="top"/>
    </xf>
    <xf numFmtId="0" fontId="3" fillId="0" borderId="36" xfId="36" applyNumberFormat="1" applyBorder="1" applyProtection="1">
      <alignment horizontal="left" wrapText="1"/>
    </xf>
    <xf numFmtId="0" fontId="3" fillId="0" borderId="37" xfId="40" applyNumberFormat="1" applyBorder="1" applyProtection="1">
      <alignment horizontal="left" wrapText="1"/>
    </xf>
    <xf numFmtId="0" fontId="3" fillId="0" borderId="38" xfId="59" applyNumberFormat="1" applyBorder="1" applyProtection="1">
      <alignment horizontal="left" wrapText="1"/>
    </xf>
    <xf numFmtId="0" fontId="3" fillId="0" borderId="39" xfId="65" applyNumberFormat="1" applyBorder="1" applyProtection="1">
      <alignment horizontal="left" wrapText="1"/>
    </xf>
    <xf numFmtId="0" fontId="3" fillId="0" borderId="20" xfId="50" applyNumberFormat="1" applyBorder="1" applyProtection="1">
      <alignment horizontal="center" vertical="center" shrinkToFit="1"/>
    </xf>
    <xf numFmtId="49" fontId="3" fillId="0" borderId="20" xfId="51" applyNumberFormat="1" applyBorder="1" applyProtection="1">
      <alignment horizontal="center" vertical="center" shrinkToFit="1"/>
    </xf>
    <xf numFmtId="0" fontId="6" fillId="0" borderId="1" xfId="72" applyNumberFormat="1" applyBorder="1" applyProtection="1"/>
    <xf numFmtId="0" fontId="0" fillId="0" borderId="1" xfId="0" applyBorder="1" applyProtection="1">
      <protection locked="0"/>
    </xf>
    <xf numFmtId="49" fontId="3" fillId="0" borderId="13" xfId="38" applyNumberFormat="1" applyBorder="1" applyProtection="1">
      <alignment horizontal="center"/>
    </xf>
    <xf numFmtId="4" fontId="3" fillId="0" borderId="13" xfId="39" applyNumberFormat="1" applyBorder="1" applyProtection="1">
      <alignment horizontal="right" shrinkToFit="1"/>
    </xf>
    <xf numFmtId="4" fontId="3" fillId="0" borderId="13" xfId="54" applyNumberFormat="1" applyBorder="1" applyProtection="1">
      <alignment horizontal="right" shrinkToFit="1"/>
    </xf>
    <xf numFmtId="49" fontId="1" fillId="0" borderId="13" xfId="55" applyNumberFormat="1" applyBorder="1" applyProtection="1"/>
    <xf numFmtId="49" fontId="3" fillId="0" borderId="13" xfId="42" applyNumberFormat="1" applyBorder="1" applyProtection="1">
      <alignment horizontal="center"/>
    </xf>
    <xf numFmtId="165" fontId="3" fillId="0" borderId="13" xfId="57" applyNumberFormat="1" applyBorder="1" applyProtection="1">
      <alignment horizontal="right" shrinkToFit="1"/>
    </xf>
    <xf numFmtId="165" fontId="3" fillId="0" borderId="13" xfId="58" applyNumberFormat="1" applyBorder="1" applyProtection="1">
      <alignment horizontal="right" shrinkToFit="1"/>
    </xf>
    <xf numFmtId="49" fontId="3" fillId="0" borderId="13" xfId="61" applyNumberFormat="1" applyBorder="1" applyProtection="1">
      <alignment horizontal="center" wrapText="1"/>
    </xf>
    <xf numFmtId="4" fontId="3" fillId="0" borderId="13" xfId="62" applyNumberFormat="1" applyBorder="1" applyProtection="1">
      <alignment horizontal="right" wrapText="1"/>
    </xf>
    <xf numFmtId="4" fontId="3" fillId="0" borderId="13" xfId="63" applyNumberFormat="1" applyBorder="1" applyProtection="1">
      <alignment horizontal="right" wrapText="1"/>
    </xf>
    <xf numFmtId="0" fontId="1" fillId="0" borderId="13" xfId="64" applyNumberFormat="1" applyBorder="1" applyProtection="1">
      <alignment wrapText="1"/>
    </xf>
    <xf numFmtId="49" fontId="3" fillId="0" borderId="13" xfId="67" applyNumberFormat="1" applyBorder="1" applyProtection="1">
      <alignment horizontal="center"/>
    </xf>
    <xf numFmtId="4" fontId="3" fillId="0" borderId="13" xfId="68" applyNumberFormat="1" applyBorder="1" applyProtection="1">
      <alignment horizontal="right" shrinkToFit="1"/>
    </xf>
    <xf numFmtId="49" fontId="3" fillId="0" borderId="13" xfId="69" applyNumberFormat="1" applyBorder="1" applyProtection="1">
      <alignment horizontal="center"/>
    </xf>
    <xf numFmtId="0" fontId="1" fillId="0" borderId="13" xfId="70" applyNumberFormat="1" applyBorder="1" applyProtection="1"/>
    <xf numFmtId="0" fontId="14" fillId="0" borderId="0" xfId="0" applyFont="1" applyAlignment="1" applyProtection="1">
      <alignment horizontal="center"/>
      <protection locked="0"/>
    </xf>
    <xf numFmtId="10" fontId="15" fillId="0" borderId="13" xfId="0" applyNumberFormat="1" applyFont="1" applyBorder="1" applyProtection="1">
      <protection locked="0"/>
    </xf>
    <xf numFmtId="49" fontId="3" fillId="0" borderId="13" xfId="35" applyNumberFormat="1" applyBorder="1" applyAlignment="1" applyProtection="1">
      <alignment horizontal="center" vertical="top" wrapText="1"/>
    </xf>
    <xf numFmtId="49" fontId="13" fillId="0" borderId="13" xfId="39" applyNumberFormat="1" applyFont="1" applyBorder="1" applyAlignment="1" applyProtection="1">
      <alignment horizontal="center" vertical="top" wrapText="1"/>
    </xf>
    <xf numFmtId="49" fontId="3" fillId="0" borderId="13" xfId="35" applyBorder="1" applyAlignment="1" applyProtection="1">
      <alignment horizontal="center" vertical="top" wrapText="1"/>
      <protection locked="0"/>
    </xf>
    <xf numFmtId="49" fontId="13" fillId="0" borderId="13" xfId="39" applyNumberFormat="1" applyFont="1" applyBorder="1" applyAlignment="1">
      <alignment horizontal="center" vertical="top" wrapText="1"/>
    </xf>
    <xf numFmtId="49" fontId="3" fillId="0" borderId="20" xfId="35" applyBorder="1" applyAlignment="1" applyProtection="1">
      <alignment horizontal="center" vertical="top" wrapText="1"/>
      <protection locked="0"/>
    </xf>
    <xf numFmtId="49" fontId="13" fillId="0" borderId="20" xfId="39" applyNumberFormat="1" applyFont="1" applyBorder="1" applyAlignment="1">
      <alignment horizontal="center" vertical="top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717"/>
  <sheetViews>
    <sheetView tabSelected="1" zoomScaleSheetLayoutView="100" workbookViewId="0">
      <selection activeCell="D7" sqref="D7"/>
    </sheetView>
  </sheetViews>
  <sheetFormatPr defaultColWidth="9.140625" defaultRowHeight="15"/>
  <cols>
    <col min="1" max="1" width="50.7109375" style="1" customWidth="1"/>
    <col min="2" max="2" width="26.85546875" style="1" customWidth="1"/>
    <col min="3" max="5" width="19.85546875" style="1" customWidth="1"/>
    <col min="6" max="6" width="9.140625" style="1" hidden="1"/>
    <col min="7" max="7" width="13.85546875" style="1" customWidth="1"/>
    <col min="8" max="16384" width="9.140625" style="1"/>
  </cols>
  <sheetData>
    <row r="2" spans="1:7">
      <c r="A2" s="36" t="s">
        <v>900</v>
      </c>
      <c r="B2" s="36"/>
      <c r="C2" s="36"/>
      <c r="D2" s="36"/>
      <c r="E2" s="36"/>
      <c r="F2" s="36"/>
      <c r="G2" s="36"/>
    </row>
    <row r="3" spans="1:7" ht="14.1" customHeight="1">
      <c r="A3" s="4"/>
      <c r="B3" s="4"/>
      <c r="C3" s="4"/>
      <c r="D3" s="4"/>
      <c r="E3" s="4"/>
      <c r="F3" s="2"/>
    </row>
    <row r="4" spans="1:7" ht="12" customHeight="1">
      <c r="A4" s="9" t="s">
        <v>0</v>
      </c>
      <c r="B4" s="9" t="s">
        <v>9</v>
      </c>
      <c r="C4" s="38" t="s">
        <v>901</v>
      </c>
      <c r="D4" s="39" t="s">
        <v>902</v>
      </c>
      <c r="E4" s="9" t="s">
        <v>1</v>
      </c>
      <c r="F4" s="6"/>
      <c r="G4" s="11" t="s">
        <v>898</v>
      </c>
    </row>
    <row r="5" spans="1:7" ht="12" customHeight="1">
      <c r="A5" s="10"/>
      <c r="B5" s="10"/>
      <c r="C5" s="40"/>
      <c r="D5" s="41"/>
      <c r="E5" s="10"/>
      <c r="F5" s="6"/>
      <c r="G5" s="11"/>
    </row>
    <row r="6" spans="1:7" ht="11.1" customHeight="1">
      <c r="A6" s="10"/>
      <c r="B6" s="10"/>
      <c r="C6" s="42"/>
      <c r="D6" s="43"/>
      <c r="E6" s="10"/>
      <c r="F6" s="6"/>
      <c r="G6" s="12"/>
    </row>
    <row r="7" spans="1:7" ht="12" customHeight="1">
      <c r="A7" s="5">
        <v>1</v>
      </c>
      <c r="B7" s="17">
        <v>2</v>
      </c>
      <c r="C7" s="18" t="s">
        <v>899</v>
      </c>
      <c r="D7" s="18" t="s">
        <v>2</v>
      </c>
      <c r="E7" s="18" t="s">
        <v>3</v>
      </c>
      <c r="F7" s="7"/>
      <c r="G7" s="18" t="s">
        <v>4</v>
      </c>
    </row>
    <row r="8" spans="1:7" ht="16.5" customHeight="1">
      <c r="A8" s="13" t="s">
        <v>10</v>
      </c>
      <c r="B8" s="21" t="s">
        <v>5</v>
      </c>
      <c r="C8" s="22">
        <v>622721469.19000006</v>
      </c>
      <c r="D8" s="22">
        <v>444317863</v>
      </c>
      <c r="E8" s="23">
        <v>178403606.19</v>
      </c>
      <c r="F8" s="24"/>
      <c r="G8" s="37">
        <f>D8/C8</f>
        <v>0.71350978725359004</v>
      </c>
    </row>
    <row r="9" spans="1:7" ht="12" customHeight="1">
      <c r="A9" s="14" t="s">
        <v>6</v>
      </c>
      <c r="B9" s="25"/>
      <c r="C9" s="26"/>
      <c r="D9" s="26"/>
      <c r="E9" s="27"/>
      <c r="F9" s="24"/>
      <c r="G9" s="37"/>
    </row>
    <row r="10" spans="1:7">
      <c r="A10" s="15" t="s">
        <v>11</v>
      </c>
      <c r="B10" s="28" t="s">
        <v>12</v>
      </c>
      <c r="C10" s="29">
        <v>93257239.88000001</v>
      </c>
      <c r="D10" s="29">
        <v>70518919.489999995</v>
      </c>
      <c r="E10" s="30">
        <v>22738320.390000001</v>
      </c>
      <c r="F10" s="31"/>
      <c r="G10" s="37">
        <f t="shared" ref="G9:G72" si="0">D10/C10</f>
        <v>0.75617635242841363</v>
      </c>
    </row>
    <row r="11" spans="1:7" ht="23.25">
      <c r="A11" s="15" t="s">
        <v>13</v>
      </c>
      <c r="B11" s="28" t="s">
        <v>14</v>
      </c>
      <c r="C11" s="29">
        <v>2185065</v>
      </c>
      <c r="D11" s="29">
        <v>1725931.1</v>
      </c>
      <c r="E11" s="30">
        <v>459133.9</v>
      </c>
      <c r="F11" s="31"/>
      <c r="G11" s="37">
        <f t="shared" si="0"/>
        <v>0.78987631946875725</v>
      </c>
    </row>
    <row r="12" spans="1:7" ht="23.25">
      <c r="A12" s="15" t="s">
        <v>15</v>
      </c>
      <c r="B12" s="28" t="s">
        <v>16</v>
      </c>
      <c r="C12" s="29">
        <v>2145065</v>
      </c>
      <c r="D12" s="29">
        <v>1725931.1</v>
      </c>
      <c r="E12" s="30">
        <v>419133.9</v>
      </c>
      <c r="F12" s="31"/>
      <c r="G12" s="37">
        <f t="shared" si="0"/>
        <v>0.80460550146499066</v>
      </c>
    </row>
    <row r="13" spans="1:7" ht="45.75">
      <c r="A13" s="15" t="s">
        <v>17</v>
      </c>
      <c r="B13" s="28" t="s">
        <v>18</v>
      </c>
      <c r="C13" s="29">
        <v>2145065</v>
      </c>
      <c r="D13" s="29">
        <v>1725931.1</v>
      </c>
      <c r="E13" s="30">
        <v>419133.9</v>
      </c>
      <c r="F13" s="31"/>
      <c r="G13" s="37">
        <f t="shared" si="0"/>
        <v>0.80460550146499066</v>
      </c>
    </row>
    <row r="14" spans="1:7">
      <c r="A14" s="15" t="s">
        <v>19</v>
      </c>
      <c r="B14" s="28" t="s">
        <v>20</v>
      </c>
      <c r="C14" s="29">
        <v>1683065</v>
      </c>
      <c r="D14" s="29">
        <v>1349345.32</v>
      </c>
      <c r="E14" s="30">
        <v>333719.67999999999</v>
      </c>
      <c r="F14" s="31"/>
      <c r="G14" s="37">
        <f t="shared" si="0"/>
        <v>0.80171907799164033</v>
      </c>
    </row>
    <row r="15" spans="1:7" ht="34.5">
      <c r="A15" s="15" t="s">
        <v>21</v>
      </c>
      <c r="B15" s="28" t="s">
        <v>22</v>
      </c>
      <c r="C15" s="29">
        <v>462000</v>
      </c>
      <c r="D15" s="29">
        <v>376585.78</v>
      </c>
      <c r="E15" s="30">
        <v>85414.22</v>
      </c>
      <c r="F15" s="31"/>
      <c r="G15" s="37">
        <f t="shared" si="0"/>
        <v>0.81512073593073597</v>
      </c>
    </row>
    <row r="16" spans="1:7" ht="45.75">
      <c r="A16" s="15" t="s">
        <v>23</v>
      </c>
      <c r="B16" s="28" t="s">
        <v>24</v>
      </c>
      <c r="C16" s="29">
        <v>40000</v>
      </c>
      <c r="D16" s="29" t="s">
        <v>7</v>
      </c>
      <c r="E16" s="30">
        <v>40000</v>
      </c>
      <c r="F16" s="31"/>
      <c r="G16" s="37"/>
    </row>
    <row r="17" spans="1:7" ht="45.75">
      <c r="A17" s="15" t="s">
        <v>17</v>
      </c>
      <c r="B17" s="28" t="s">
        <v>25</v>
      </c>
      <c r="C17" s="29">
        <v>40000</v>
      </c>
      <c r="D17" s="29" t="s">
        <v>7</v>
      </c>
      <c r="E17" s="30">
        <v>40000</v>
      </c>
      <c r="F17" s="31"/>
      <c r="G17" s="37"/>
    </row>
    <row r="18" spans="1:7" ht="23.25">
      <c r="A18" s="15" t="s">
        <v>26</v>
      </c>
      <c r="B18" s="28" t="s">
        <v>27</v>
      </c>
      <c r="C18" s="29">
        <v>40000</v>
      </c>
      <c r="D18" s="29" t="s">
        <v>7</v>
      </c>
      <c r="E18" s="30">
        <v>40000</v>
      </c>
      <c r="F18" s="31"/>
      <c r="G18" s="37"/>
    </row>
    <row r="19" spans="1:7" ht="34.5">
      <c r="A19" s="15" t="s">
        <v>28</v>
      </c>
      <c r="B19" s="28" t="s">
        <v>29</v>
      </c>
      <c r="C19" s="29">
        <v>2460600</v>
      </c>
      <c r="D19" s="29">
        <v>1439072.91</v>
      </c>
      <c r="E19" s="30">
        <v>1021527.0900000001</v>
      </c>
      <c r="F19" s="31"/>
      <c r="G19" s="37">
        <f t="shared" si="0"/>
        <v>0.58484634235552302</v>
      </c>
    </row>
    <row r="20" spans="1:7" ht="23.25">
      <c r="A20" s="15" t="s">
        <v>30</v>
      </c>
      <c r="B20" s="28" t="s">
        <v>31</v>
      </c>
      <c r="C20" s="29">
        <v>65600</v>
      </c>
      <c r="D20" s="29" t="s">
        <v>7</v>
      </c>
      <c r="E20" s="30">
        <v>65600</v>
      </c>
      <c r="F20" s="31"/>
      <c r="G20" s="37"/>
    </row>
    <row r="21" spans="1:7" ht="45.75">
      <c r="A21" s="15" t="s">
        <v>17</v>
      </c>
      <c r="B21" s="28" t="s">
        <v>32</v>
      </c>
      <c r="C21" s="29">
        <v>65600</v>
      </c>
      <c r="D21" s="29" t="s">
        <v>7</v>
      </c>
      <c r="E21" s="30">
        <v>65600</v>
      </c>
      <c r="F21" s="31"/>
      <c r="G21" s="37"/>
    </row>
    <row r="22" spans="1:7" ht="23.25">
      <c r="A22" s="15" t="s">
        <v>33</v>
      </c>
      <c r="B22" s="28" t="s">
        <v>34</v>
      </c>
      <c r="C22" s="29">
        <v>65600</v>
      </c>
      <c r="D22" s="29" t="s">
        <v>7</v>
      </c>
      <c r="E22" s="30">
        <v>65600</v>
      </c>
      <c r="F22" s="31"/>
      <c r="G22" s="37"/>
    </row>
    <row r="23" spans="1:7" ht="23.25">
      <c r="A23" s="15" t="s">
        <v>35</v>
      </c>
      <c r="B23" s="28" t="s">
        <v>36</v>
      </c>
      <c r="C23" s="29">
        <v>1810000</v>
      </c>
      <c r="D23" s="29">
        <v>1268354.75</v>
      </c>
      <c r="E23" s="30">
        <v>541645.25</v>
      </c>
      <c r="F23" s="31"/>
      <c r="G23" s="37">
        <f t="shared" si="0"/>
        <v>0.70074848066298345</v>
      </c>
    </row>
    <row r="24" spans="1:7" ht="45.75">
      <c r="A24" s="15" t="s">
        <v>17</v>
      </c>
      <c r="B24" s="28" t="s">
        <v>37</v>
      </c>
      <c r="C24" s="29">
        <v>1810000</v>
      </c>
      <c r="D24" s="29">
        <v>1268354.75</v>
      </c>
      <c r="E24" s="30">
        <v>541645.25</v>
      </c>
      <c r="F24" s="31"/>
      <c r="G24" s="37">
        <f t="shared" si="0"/>
        <v>0.70074848066298345</v>
      </c>
    </row>
    <row r="25" spans="1:7">
      <c r="A25" s="15" t="s">
        <v>19</v>
      </c>
      <c r="B25" s="28" t="s">
        <v>38</v>
      </c>
      <c r="C25" s="29">
        <v>1390000</v>
      </c>
      <c r="D25" s="29">
        <v>997634.84</v>
      </c>
      <c r="E25" s="30">
        <v>392365.16</v>
      </c>
      <c r="F25" s="31"/>
      <c r="G25" s="37">
        <f t="shared" si="0"/>
        <v>0.71772290647482007</v>
      </c>
    </row>
    <row r="26" spans="1:7" ht="34.5">
      <c r="A26" s="15" t="s">
        <v>21</v>
      </c>
      <c r="B26" s="28" t="s">
        <v>39</v>
      </c>
      <c r="C26" s="29">
        <v>420000</v>
      </c>
      <c r="D26" s="29">
        <v>270719.90999999997</v>
      </c>
      <c r="E26" s="30">
        <v>149280.09</v>
      </c>
      <c r="F26" s="31"/>
      <c r="G26" s="37">
        <f t="shared" si="0"/>
        <v>0.64457121428571418</v>
      </c>
    </row>
    <row r="27" spans="1:7" ht="23.25">
      <c r="A27" s="15" t="s">
        <v>40</v>
      </c>
      <c r="B27" s="28" t="s">
        <v>41</v>
      </c>
      <c r="C27" s="29">
        <v>545000</v>
      </c>
      <c r="D27" s="29">
        <v>135556.16</v>
      </c>
      <c r="E27" s="30">
        <v>409443.84000000003</v>
      </c>
      <c r="F27" s="31"/>
      <c r="G27" s="37">
        <f t="shared" si="0"/>
        <v>0.24872689908256881</v>
      </c>
    </row>
    <row r="28" spans="1:7" ht="45.75">
      <c r="A28" s="15" t="s">
        <v>17</v>
      </c>
      <c r="B28" s="28" t="s">
        <v>42</v>
      </c>
      <c r="C28" s="29">
        <v>50000</v>
      </c>
      <c r="D28" s="29">
        <v>9116</v>
      </c>
      <c r="E28" s="30">
        <v>40884</v>
      </c>
      <c r="F28" s="31"/>
      <c r="G28" s="37">
        <f t="shared" si="0"/>
        <v>0.18232000000000001</v>
      </c>
    </row>
    <row r="29" spans="1:7" ht="23.25">
      <c r="A29" s="15" t="s">
        <v>26</v>
      </c>
      <c r="B29" s="28" t="s">
        <v>43</v>
      </c>
      <c r="C29" s="29">
        <v>50000</v>
      </c>
      <c r="D29" s="29">
        <v>9116</v>
      </c>
      <c r="E29" s="30">
        <v>40884</v>
      </c>
      <c r="F29" s="31"/>
      <c r="G29" s="37">
        <f t="shared" si="0"/>
        <v>0.18232000000000001</v>
      </c>
    </row>
    <row r="30" spans="1:7" ht="23.25">
      <c r="A30" s="15" t="s">
        <v>44</v>
      </c>
      <c r="B30" s="28" t="s">
        <v>45</v>
      </c>
      <c r="C30" s="29">
        <v>490000</v>
      </c>
      <c r="D30" s="29">
        <v>126440.16</v>
      </c>
      <c r="E30" s="30">
        <v>363559.84</v>
      </c>
      <c r="F30" s="31"/>
      <c r="G30" s="37">
        <f t="shared" si="0"/>
        <v>0.25804114285714286</v>
      </c>
    </row>
    <row r="31" spans="1:7" ht="23.25">
      <c r="A31" s="15" t="s">
        <v>46</v>
      </c>
      <c r="B31" s="28" t="s">
        <v>47</v>
      </c>
      <c r="C31" s="29">
        <v>152000</v>
      </c>
      <c r="D31" s="29">
        <v>59889.01</v>
      </c>
      <c r="E31" s="30">
        <v>92110.99</v>
      </c>
      <c r="F31" s="31"/>
      <c r="G31" s="37">
        <f t="shared" si="0"/>
        <v>0.3940066447368421</v>
      </c>
    </row>
    <row r="32" spans="1:7">
      <c r="A32" s="15" t="s">
        <v>48</v>
      </c>
      <c r="B32" s="28" t="s">
        <v>49</v>
      </c>
      <c r="C32" s="29">
        <v>338000</v>
      </c>
      <c r="D32" s="29">
        <v>66551.149999999994</v>
      </c>
      <c r="E32" s="30">
        <v>271448.84999999998</v>
      </c>
      <c r="F32" s="31"/>
      <c r="G32" s="37">
        <f t="shared" si="0"/>
        <v>0.19689689349112424</v>
      </c>
    </row>
    <row r="33" spans="1:7">
      <c r="A33" s="15" t="s">
        <v>50</v>
      </c>
      <c r="B33" s="28" t="s">
        <v>51</v>
      </c>
      <c r="C33" s="29">
        <v>5000</v>
      </c>
      <c r="D33" s="29" t="s">
        <v>7</v>
      </c>
      <c r="E33" s="30">
        <v>5000</v>
      </c>
      <c r="F33" s="31"/>
      <c r="G33" s="37"/>
    </row>
    <row r="34" spans="1:7">
      <c r="A34" s="15" t="s">
        <v>52</v>
      </c>
      <c r="B34" s="28" t="s">
        <v>53</v>
      </c>
      <c r="C34" s="29">
        <v>5000</v>
      </c>
      <c r="D34" s="29" t="s">
        <v>7</v>
      </c>
      <c r="E34" s="30">
        <v>5000</v>
      </c>
      <c r="F34" s="31"/>
      <c r="G34" s="37"/>
    </row>
    <row r="35" spans="1:7" ht="45.75">
      <c r="A35" s="15" t="s">
        <v>54</v>
      </c>
      <c r="B35" s="28" t="s">
        <v>55</v>
      </c>
      <c r="C35" s="29">
        <v>40000</v>
      </c>
      <c r="D35" s="29">
        <v>35162</v>
      </c>
      <c r="E35" s="30">
        <v>4838</v>
      </c>
      <c r="F35" s="31"/>
      <c r="G35" s="37">
        <f t="shared" si="0"/>
        <v>0.87905</v>
      </c>
    </row>
    <row r="36" spans="1:7" ht="45.75">
      <c r="A36" s="15" t="s">
        <v>17</v>
      </c>
      <c r="B36" s="28" t="s">
        <v>56</v>
      </c>
      <c r="C36" s="29">
        <v>40000</v>
      </c>
      <c r="D36" s="29">
        <v>35162</v>
      </c>
      <c r="E36" s="30">
        <v>4838</v>
      </c>
      <c r="F36" s="31"/>
      <c r="G36" s="37">
        <f t="shared" si="0"/>
        <v>0.87905</v>
      </c>
    </row>
    <row r="37" spans="1:7" ht="23.25">
      <c r="A37" s="15" t="s">
        <v>26</v>
      </c>
      <c r="B37" s="28" t="s">
        <v>57</v>
      </c>
      <c r="C37" s="29">
        <v>40000</v>
      </c>
      <c r="D37" s="29">
        <v>35162</v>
      </c>
      <c r="E37" s="30">
        <v>4838</v>
      </c>
      <c r="F37" s="31"/>
      <c r="G37" s="37">
        <f t="shared" si="0"/>
        <v>0.87905</v>
      </c>
    </row>
    <row r="38" spans="1:7" ht="34.5">
      <c r="A38" s="15" t="s">
        <v>58</v>
      </c>
      <c r="B38" s="28" t="s">
        <v>59</v>
      </c>
      <c r="C38" s="29">
        <v>37446322.839999996</v>
      </c>
      <c r="D38" s="29">
        <v>28801459.029999997</v>
      </c>
      <c r="E38" s="30">
        <v>8644863.8100000005</v>
      </c>
      <c r="F38" s="31"/>
      <c r="G38" s="37">
        <f t="shared" si="0"/>
        <v>0.7691398472705151</v>
      </c>
    </row>
    <row r="39" spans="1:7" ht="23.25">
      <c r="A39" s="15" t="s">
        <v>60</v>
      </c>
      <c r="B39" s="28" t="s">
        <v>61</v>
      </c>
      <c r="C39" s="29">
        <v>2244000</v>
      </c>
      <c r="D39" s="29">
        <v>1632872.18</v>
      </c>
      <c r="E39" s="30">
        <v>611127.81999999995</v>
      </c>
      <c r="F39" s="31"/>
      <c r="G39" s="37">
        <f t="shared" si="0"/>
        <v>0.72766139928698748</v>
      </c>
    </row>
    <row r="40" spans="1:7" ht="45.75">
      <c r="A40" s="15" t="s">
        <v>17</v>
      </c>
      <c r="B40" s="28" t="s">
        <v>62</v>
      </c>
      <c r="C40" s="29">
        <v>2244000</v>
      </c>
      <c r="D40" s="29">
        <v>1632872.18</v>
      </c>
      <c r="E40" s="30">
        <v>611127.81999999995</v>
      </c>
      <c r="F40" s="31"/>
      <c r="G40" s="37">
        <f t="shared" si="0"/>
        <v>0.72766139928698748</v>
      </c>
    </row>
    <row r="41" spans="1:7">
      <c r="A41" s="15" t="s">
        <v>19</v>
      </c>
      <c r="B41" s="28" t="s">
        <v>63</v>
      </c>
      <c r="C41" s="29">
        <v>1770000</v>
      </c>
      <c r="D41" s="29">
        <v>1276933.48</v>
      </c>
      <c r="E41" s="30">
        <v>493066.52</v>
      </c>
      <c r="F41" s="31"/>
      <c r="G41" s="37">
        <f t="shared" si="0"/>
        <v>0.72143134463276837</v>
      </c>
    </row>
    <row r="42" spans="1:7" ht="34.5">
      <c r="A42" s="15" t="s">
        <v>21</v>
      </c>
      <c r="B42" s="28" t="s">
        <v>64</v>
      </c>
      <c r="C42" s="29">
        <v>474000</v>
      </c>
      <c r="D42" s="29">
        <v>355938.7</v>
      </c>
      <c r="E42" s="30">
        <v>118061.3</v>
      </c>
      <c r="F42" s="31"/>
      <c r="G42" s="37">
        <f t="shared" si="0"/>
        <v>0.75092552742616037</v>
      </c>
    </row>
    <row r="43" spans="1:7" ht="23.25">
      <c r="A43" s="15" t="s">
        <v>35</v>
      </c>
      <c r="B43" s="28" t="s">
        <v>65</v>
      </c>
      <c r="C43" s="29">
        <v>33356066.859999999</v>
      </c>
      <c r="D43" s="29">
        <v>25863755.219999999</v>
      </c>
      <c r="E43" s="30">
        <v>7492311.6399999997</v>
      </c>
      <c r="F43" s="31"/>
      <c r="G43" s="37">
        <f t="shared" si="0"/>
        <v>0.77538384032367291</v>
      </c>
    </row>
    <row r="44" spans="1:7" ht="45.75">
      <c r="A44" s="15" t="s">
        <v>17</v>
      </c>
      <c r="B44" s="28" t="s">
        <v>66</v>
      </c>
      <c r="C44" s="29">
        <v>33356066.859999999</v>
      </c>
      <c r="D44" s="29">
        <v>25863755.219999999</v>
      </c>
      <c r="E44" s="30">
        <v>7492311.6399999997</v>
      </c>
      <c r="F44" s="31"/>
      <c r="G44" s="37">
        <f t="shared" si="0"/>
        <v>0.77538384032367291</v>
      </c>
    </row>
    <row r="45" spans="1:7">
      <c r="A45" s="15" t="s">
        <v>19</v>
      </c>
      <c r="B45" s="28" t="s">
        <v>67</v>
      </c>
      <c r="C45" s="29">
        <v>26150770</v>
      </c>
      <c r="D45" s="29">
        <v>20238769.030000001</v>
      </c>
      <c r="E45" s="30">
        <v>5912000.9699999997</v>
      </c>
      <c r="F45" s="31"/>
      <c r="G45" s="37">
        <f t="shared" si="0"/>
        <v>0.77392631383320654</v>
      </c>
    </row>
    <row r="46" spans="1:7" ht="34.5">
      <c r="A46" s="15" t="s">
        <v>21</v>
      </c>
      <c r="B46" s="28" t="s">
        <v>68</v>
      </c>
      <c r="C46" s="29">
        <v>7205296.8600000003</v>
      </c>
      <c r="D46" s="29">
        <v>5624986.1900000004</v>
      </c>
      <c r="E46" s="30">
        <v>1580310.67</v>
      </c>
      <c r="F46" s="31"/>
      <c r="G46" s="37">
        <f t="shared" si="0"/>
        <v>0.78067375977622111</v>
      </c>
    </row>
    <row r="47" spans="1:7" ht="23.25">
      <c r="A47" s="15" t="s">
        <v>40</v>
      </c>
      <c r="B47" s="28" t="s">
        <v>69</v>
      </c>
      <c r="C47" s="29">
        <v>205000</v>
      </c>
      <c r="D47" s="29">
        <v>58910</v>
      </c>
      <c r="E47" s="30">
        <v>146090</v>
      </c>
      <c r="F47" s="31"/>
      <c r="G47" s="37">
        <f t="shared" si="0"/>
        <v>0.28736585365853656</v>
      </c>
    </row>
    <row r="48" spans="1:7" ht="45.75">
      <c r="A48" s="15" t="s">
        <v>17</v>
      </c>
      <c r="B48" s="28" t="s">
        <v>70</v>
      </c>
      <c r="C48" s="29">
        <v>100000</v>
      </c>
      <c r="D48" s="29">
        <v>58910</v>
      </c>
      <c r="E48" s="30">
        <v>41090</v>
      </c>
      <c r="F48" s="31"/>
      <c r="G48" s="37">
        <f t="shared" si="0"/>
        <v>0.58909999999999996</v>
      </c>
    </row>
    <row r="49" spans="1:7" ht="23.25">
      <c r="A49" s="15" t="s">
        <v>26</v>
      </c>
      <c r="B49" s="28" t="s">
        <v>71</v>
      </c>
      <c r="C49" s="29">
        <v>100000</v>
      </c>
      <c r="D49" s="29">
        <v>58910</v>
      </c>
      <c r="E49" s="30">
        <v>41090</v>
      </c>
      <c r="F49" s="31"/>
      <c r="G49" s="37">
        <f t="shared" si="0"/>
        <v>0.58909999999999996</v>
      </c>
    </row>
    <row r="50" spans="1:7" ht="23.25">
      <c r="A50" s="15" t="s">
        <v>44</v>
      </c>
      <c r="B50" s="28" t="s">
        <v>72</v>
      </c>
      <c r="C50" s="29">
        <v>100000</v>
      </c>
      <c r="D50" s="29" t="s">
        <v>7</v>
      </c>
      <c r="E50" s="30">
        <v>100000</v>
      </c>
      <c r="F50" s="31"/>
      <c r="G50" s="37"/>
    </row>
    <row r="51" spans="1:7">
      <c r="A51" s="15" t="s">
        <v>48</v>
      </c>
      <c r="B51" s="28" t="s">
        <v>73</v>
      </c>
      <c r="C51" s="29">
        <v>100000</v>
      </c>
      <c r="D51" s="29" t="s">
        <v>7</v>
      </c>
      <c r="E51" s="30">
        <v>100000</v>
      </c>
      <c r="F51" s="31"/>
      <c r="G51" s="37"/>
    </row>
    <row r="52" spans="1:7">
      <c r="A52" s="15" t="s">
        <v>50</v>
      </c>
      <c r="B52" s="28" t="s">
        <v>74</v>
      </c>
      <c r="C52" s="29">
        <v>5000</v>
      </c>
      <c r="D52" s="29" t="s">
        <v>7</v>
      </c>
      <c r="E52" s="30">
        <v>5000</v>
      </c>
      <c r="F52" s="31"/>
      <c r="G52" s="37"/>
    </row>
    <row r="53" spans="1:7">
      <c r="A53" s="15" t="s">
        <v>52</v>
      </c>
      <c r="B53" s="28" t="s">
        <v>75</v>
      </c>
      <c r="C53" s="29">
        <v>5000</v>
      </c>
      <c r="D53" s="29" t="s">
        <v>7</v>
      </c>
      <c r="E53" s="30">
        <v>5000</v>
      </c>
      <c r="F53" s="31"/>
      <c r="G53" s="37"/>
    </row>
    <row r="54" spans="1:7" ht="34.5">
      <c r="A54" s="15" t="s">
        <v>76</v>
      </c>
      <c r="B54" s="28" t="s">
        <v>77</v>
      </c>
      <c r="C54" s="29">
        <v>941255.98</v>
      </c>
      <c r="D54" s="29">
        <v>941255.98</v>
      </c>
      <c r="E54" s="30" t="s">
        <v>7</v>
      </c>
      <c r="F54" s="31"/>
      <c r="G54" s="37">
        <f t="shared" si="0"/>
        <v>1</v>
      </c>
    </row>
    <row r="55" spans="1:7" ht="45.75">
      <c r="A55" s="15" t="s">
        <v>17</v>
      </c>
      <c r="B55" s="28" t="s">
        <v>78</v>
      </c>
      <c r="C55" s="29">
        <v>941255.98</v>
      </c>
      <c r="D55" s="29">
        <v>941255.98</v>
      </c>
      <c r="E55" s="30" t="s">
        <v>7</v>
      </c>
      <c r="F55" s="31"/>
      <c r="G55" s="37">
        <f t="shared" si="0"/>
        <v>1</v>
      </c>
    </row>
    <row r="56" spans="1:7">
      <c r="A56" s="15" t="s">
        <v>19</v>
      </c>
      <c r="B56" s="28" t="s">
        <v>79</v>
      </c>
      <c r="C56" s="29">
        <v>727006.94</v>
      </c>
      <c r="D56" s="29">
        <v>727006.94</v>
      </c>
      <c r="E56" s="30" t="s">
        <v>7</v>
      </c>
      <c r="F56" s="31"/>
      <c r="G56" s="37">
        <f t="shared" si="0"/>
        <v>1</v>
      </c>
    </row>
    <row r="57" spans="1:7" ht="34.5">
      <c r="A57" s="15" t="s">
        <v>21</v>
      </c>
      <c r="B57" s="28" t="s">
        <v>80</v>
      </c>
      <c r="C57" s="29">
        <v>214249.04</v>
      </c>
      <c r="D57" s="29">
        <v>214249.04</v>
      </c>
      <c r="E57" s="30" t="s">
        <v>7</v>
      </c>
      <c r="F57" s="31"/>
      <c r="G57" s="37">
        <f t="shared" si="0"/>
        <v>1</v>
      </c>
    </row>
    <row r="58" spans="1:7" ht="45.75">
      <c r="A58" s="15" t="s">
        <v>23</v>
      </c>
      <c r="B58" s="28" t="s">
        <v>81</v>
      </c>
      <c r="C58" s="29">
        <v>700000</v>
      </c>
      <c r="D58" s="29">
        <v>304665.65000000002</v>
      </c>
      <c r="E58" s="30">
        <v>395334.35</v>
      </c>
      <c r="F58" s="31"/>
      <c r="G58" s="37">
        <f t="shared" si="0"/>
        <v>0.43523664285714286</v>
      </c>
    </row>
    <row r="59" spans="1:7" ht="45.75">
      <c r="A59" s="15" t="s">
        <v>17</v>
      </c>
      <c r="B59" s="28" t="s">
        <v>82</v>
      </c>
      <c r="C59" s="29">
        <v>700000</v>
      </c>
      <c r="D59" s="29">
        <v>304665.65000000002</v>
      </c>
      <c r="E59" s="30">
        <v>395334.35</v>
      </c>
      <c r="F59" s="31"/>
      <c r="G59" s="37">
        <f t="shared" si="0"/>
        <v>0.43523664285714286</v>
      </c>
    </row>
    <row r="60" spans="1:7" ht="23.25">
      <c r="A60" s="15" t="s">
        <v>26</v>
      </c>
      <c r="B60" s="28" t="s">
        <v>83</v>
      </c>
      <c r="C60" s="29">
        <v>700000</v>
      </c>
      <c r="D60" s="29">
        <v>304665.65000000002</v>
      </c>
      <c r="E60" s="30">
        <v>395334.35</v>
      </c>
      <c r="F60" s="31"/>
      <c r="G60" s="37">
        <f t="shared" si="0"/>
        <v>0.43523664285714286</v>
      </c>
    </row>
    <row r="61" spans="1:7">
      <c r="A61" s="15" t="s">
        <v>84</v>
      </c>
      <c r="B61" s="28" t="s">
        <v>85</v>
      </c>
      <c r="C61" s="29">
        <v>4976.37</v>
      </c>
      <c r="D61" s="29">
        <v>4976.37</v>
      </c>
      <c r="E61" s="30" t="s">
        <v>7</v>
      </c>
      <c r="F61" s="31"/>
      <c r="G61" s="37">
        <f t="shared" si="0"/>
        <v>1</v>
      </c>
    </row>
    <row r="62" spans="1:7" ht="34.5">
      <c r="A62" s="15" t="s">
        <v>86</v>
      </c>
      <c r="B62" s="28" t="s">
        <v>87</v>
      </c>
      <c r="C62" s="29">
        <v>4976.37</v>
      </c>
      <c r="D62" s="29">
        <v>4976.37</v>
      </c>
      <c r="E62" s="30" t="s">
        <v>7</v>
      </c>
      <c r="F62" s="31"/>
      <c r="G62" s="37">
        <f t="shared" si="0"/>
        <v>1</v>
      </c>
    </row>
    <row r="63" spans="1:7" ht="23.25">
      <c r="A63" s="15" t="s">
        <v>44</v>
      </c>
      <c r="B63" s="28" t="s">
        <v>88</v>
      </c>
      <c r="C63" s="29">
        <v>4976.37</v>
      </c>
      <c r="D63" s="29">
        <v>4976.37</v>
      </c>
      <c r="E63" s="30" t="s">
        <v>7</v>
      </c>
      <c r="F63" s="31"/>
      <c r="G63" s="37">
        <f t="shared" si="0"/>
        <v>1</v>
      </c>
    </row>
    <row r="64" spans="1:7">
      <c r="A64" s="15" t="s">
        <v>48</v>
      </c>
      <c r="B64" s="28" t="s">
        <v>89</v>
      </c>
      <c r="C64" s="29">
        <v>4976.37</v>
      </c>
      <c r="D64" s="29">
        <v>4976.37</v>
      </c>
      <c r="E64" s="30" t="s">
        <v>7</v>
      </c>
      <c r="F64" s="31"/>
      <c r="G64" s="37">
        <f t="shared" si="0"/>
        <v>1</v>
      </c>
    </row>
    <row r="65" spans="1:7" ht="34.5">
      <c r="A65" s="15" t="s">
        <v>90</v>
      </c>
      <c r="B65" s="28" t="s">
        <v>91</v>
      </c>
      <c r="C65" s="29">
        <v>1602000</v>
      </c>
      <c r="D65" s="29">
        <v>529705.03</v>
      </c>
      <c r="E65" s="30">
        <v>1072294.97</v>
      </c>
      <c r="F65" s="31"/>
      <c r="G65" s="37">
        <f t="shared" si="0"/>
        <v>0.33065232833957553</v>
      </c>
    </row>
    <row r="66" spans="1:7" ht="23.25">
      <c r="A66" s="15" t="s">
        <v>92</v>
      </c>
      <c r="B66" s="28" t="s">
        <v>93</v>
      </c>
      <c r="C66" s="29">
        <v>1263000</v>
      </c>
      <c r="D66" s="29">
        <v>478891.92</v>
      </c>
      <c r="E66" s="30">
        <v>784108.08</v>
      </c>
      <c r="F66" s="31"/>
      <c r="G66" s="37">
        <f t="shared" si="0"/>
        <v>0.37917016627078381</v>
      </c>
    </row>
    <row r="67" spans="1:7" ht="45.75">
      <c r="A67" s="15" t="s">
        <v>17</v>
      </c>
      <c r="B67" s="28" t="s">
        <v>94</v>
      </c>
      <c r="C67" s="29">
        <v>1263000</v>
      </c>
      <c r="D67" s="29">
        <v>478891.92</v>
      </c>
      <c r="E67" s="30">
        <v>784108.08</v>
      </c>
      <c r="F67" s="31"/>
      <c r="G67" s="37">
        <f t="shared" si="0"/>
        <v>0.37917016627078381</v>
      </c>
    </row>
    <row r="68" spans="1:7">
      <c r="A68" s="15" t="s">
        <v>19</v>
      </c>
      <c r="B68" s="28" t="s">
        <v>95</v>
      </c>
      <c r="C68" s="29">
        <v>970000</v>
      </c>
      <c r="D68" s="29">
        <v>379410.08</v>
      </c>
      <c r="E68" s="30">
        <v>590589.92000000004</v>
      </c>
      <c r="F68" s="31"/>
      <c r="G68" s="37">
        <f t="shared" si="0"/>
        <v>0.39114441237113406</v>
      </c>
    </row>
    <row r="69" spans="1:7" ht="34.5">
      <c r="A69" s="15" t="s">
        <v>21</v>
      </c>
      <c r="B69" s="28" t="s">
        <v>96</v>
      </c>
      <c r="C69" s="29">
        <v>293000</v>
      </c>
      <c r="D69" s="29">
        <v>99481.84</v>
      </c>
      <c r="E69" s="30">
        <v>193518.16</v>
      </c>
      <c r="F69" s="31"/>
      <c r="G69" s="37">
        <f t="shared" si="0"/>
        <v>0.33952846416382254</v>
      </c>
    </row>
    <row r="70" spans="1:7" ht="23.25">
      <c r="A70" s="15" t="s">
        <v>97</v>
      </c>
      <c r="B70" s="28" t="s">
        <v>98</v>
      </c>
      <c r="C70" s="29">
        <v>299000</v>
      </c>
      <c r="D70" s="29">
        <v>50813.11</v>
      </c>
      <c r="E70" s="30">
        <v>248186.89</v>
      </c>
      <c r="F70" s="31"/>
      <c r="G70" s="37">
        <f t="shared" si="0"/>
        <v>0.16994351170568561</v>
      </c>
    </row>
    <row r="71" spans="1:7" ht="45.75">
      <c r="A71" s="15" t="s">
        <v>17</v>
      </c>
      <c r="B71" s="28" t="s">
        <v>99</v>
      </c>
      <c r="C71" s="29">
        <v>25000</v>
      </c>
      <c r="D71" s="29" t="s">
        <v>7</v>
      </c>
      <c r="E71" s="30">
        <v>25000</v>
      </c>
      <c r="F71" s="31"/>
      <c r="G71" s="37"/>
    </row>
    <row r="72" spans="1:7" ht="23.25">
      <c r="A72" s="15" t="s">
        <v>26</v>
      </c>
      <c r="B72" s="28" t="s">
        <v>100</v>
      </c>
      <c r="C72" s="29">
        <v>25000</v>
      </c>
      <c r="D72" s="29" t="s">
        <v>7</v>
      </c>
      <c r="E72" s="30">
        <v>25000</v>
      </c>
      <c r="F72" s="31"/>
      <c r="G72" s="37"/>
    </row>
    <row r="73" spans="1:7" ht="23.25">
      <c r="A73" s="15" t="s">
        <v>44</v>
      </c>
      <c r="B73" s="28" t="s">
        <v>101</v>
      </c>
      <c r="C73" s="29">
        <v>274000</v>
      </c>
      <c r="D73" s="29">
        <v>50813.11</v>
      </c>
      <c r="E73" s="30">
        <v>223186.89</v>
      </c>
      <c r="F73" s="31"/>
      <c r="G73" s="37">
        <f t="shared" ref="G73:G136" si="1">D73/C73</f>
        <v>0.18544930656934308</v>
      </c>
    </row>
    <row r="74" spans="1:7" ht="23.25">
      <c r="A74" s="15" t="s">
        <v>46</v>
      </c>
      <c r="B74" s="28" t="s">
        <v>102</v>
      </c>
      <c r="C74" s="29">
        <v>205000</v>
      </c>
      <c r="D74" s="29">
        <v>43038.49</v>
      </c>
      <c r="E74" s="30">
        <v>161961.51</v>
      </c>
      <c r="F74" s="31"/>
      <c r="G74" s="37">
        <f t="shared" si="1"/>
        <v>0.20994385365853657</v>
      </c>
    </row>
    <row r="75" spans="1:7">
      <c r="A75" s="15" t="s">
        <v>48</v>
      </c>
      <c r="B75" s="28" t="s">
        <v>103</v>
      </c>
      <c r="C75" s="29">
        <v>69000</v>
      </c>
      <c r="D75" s="29">
        <v>7774.62</v>
      </c>
      <c r="E75" s="30">
        <v>61225.38</v>
      </c>
      <c r="F75" s="31"/>
      <c r="G75" s="37">
        <f t="shared" si="1"/>
        <v>0.11267565217391304</v>
      </c>
    </row>
    <row r="76" spans="1:7" ht="45.75">
      <c r="A76" s="15" t="s">
        <v>23</v>
      </c>
      <c r="B76" s="28" t="s">
        <v>104</v>
      </c>
      <c r="C76" s="29">
        <v>40000</v>
      </c>
      <c r="D76" s="29" t="s">
        <v>7</v>
      </c>
      <c r="E76" s="30">
        <v>40000</v>
      </c>
      <c r="F76" s="31"/>
      <c r="G76" s="37"/>
    </row>
    <row r="77" spans="1:7" ht="45.75">
      <c r="A77" s="15" t="s">
        <v>17</v>
      </c>
      <c r="B77" s="28" t="s">
        <v>105</v>
      </c>
      <c r="C77" s="29">
        <v>40000</v>
      </c>
      <c r="D77" s="29" t="s">
        <v>7</v>
      </c>
      <c r="E77" s="30">
        <v>40000</v>
      </c>
      <c r="F77" s="31"/>
      <c r="G77" s="37"/>
    </row>
    <row r="78" spans="1:7" ht="23.25">
      <c r="A78" s="15" t="s">
        <v>26</v>
      </c>
      <c r="B78" s="28" t="s">
        <v>106</v>
      </c>
      <c r="C78" s="29">
        <v>40000</v>
      </c>
      <c r="D78" s="29" t="s">
        <v>7</v>
      </c>
      <c r="E78" s="30">
        <v>40000</v>
      </c>
      <c r="F78" s="31"/>
      <c r="G78" s="37"/>
    </row>
    <row r="79" spans="1:7">
      <c r="A79" s="15" t="s">
        <v>107</v>
      </c>
      <c r="B79" s="28" t="s">
        <v>108</v>
      </c>
      <c r="C79" s="29">
        <v>158380</v>
      </c>
      <c r="D79" s="29" t="s">
        <v>7</v>
      </c>
      <c r="E79" s="30">
        <v>158380</v>
      </c>
      <c r="F79" s="31"/>
      <c r="G79" s="37"/>
    </row>
    <row r="80" spans="1:7">
      <c r="A80" s="15" t="s">
        <v>109</v>
      </c>
      <c r="B80" s="28" t="s">
        <v>110</v>
      </c>
      <c r="C80" s="29">
        <v>158380</v>
      </c>
      <c r="D80" s="29" t="s">
        <v>7</v>
      </c>
      <c r="E80" s="30">
        <v>158380</v>
      </c>
      <c r="F80" s="31"/>
      <c r="G80" s="37"/>
    </row>
    <row r="81" spans="1:7">
      <c r="A81" s="15" t="s">
        <v>50</v>
      </c>
      <c r="B81" s="28" t="s">
        <v>111</v>
      </c>
      <c r="C81" s="29">
        <v>158380</v>
      </c>
      <c r="D81" s="29" t="s">
        <v>7</v>
      </c>
      <c r="E81" s="30">
        <v>158380</v>
      </c>
      <c r="F81" s="31"/>
      <c r="G81" s="37"/>
    </row>
    <row r="82" spans="1:7">
      <c r="A82" s="15" t="s">
        <v>112</v>
      </c>
      <c r="B82" s="28" t="s">
        <v>113</v>
      </c>
      <c r="C82" s="29">
        <v>158380</v>
      </c>
      <c r="D82" s="29" t="s">
        <v>7</v>
      </c>
      <c r="E82" s="30">
        <v>158380</v>
      </c>
      <c r="F82" s="31"/>
      <c r="G82" s="37"/>
    </row>
    <row r="83" spans="1:7">
      <c r="A83" s="15" t="s">
        <v>114</v>
      </c>
      <c r="B83" s="28" t="s">
        <v>115</v>
      </c>
      <c r="C83" s="29">
        <v>49399895.670000002</v>
      </c>
      <c r="D83" s="29">
        <v>38017775.050000004</v>
      </c>
      <c r="E83" s="30">
        <v>11382120.619999997</v>
      </c>
      <c r="F83" s="31"/>
      <c r="G83" s="37">
        <f t="shared" si="1"/>
        <v>0.76959221339181427</v>
      </c>
    </row>
    <row r="84" spans="1:7">
      <c r="A84" s="15" t="s">
        <v>116</v>
      </c>
      <c r="B84" s="28" t="s">
        <v>117</v>
      </c>
      <c r="C84" s="29">
        <v>105000</v>
      </c>
      <c r="D84" s="29">
        <v>94200</v>
      </c>
      <c r="E84" s="30">
        <v>10800</v>
      </c>
      <c r="F84" s="31"/>
      <c r="G84" s="37">
        <f t="shared" si="1"/>
        <v>0.89714285714285713</v>
      </c>
    </row>
    <row r="85" spans="1:7" ht="23.25">
      <c r="A85" s="15" t="s">
        <v>44</v>
      </c>
      <c r="B85" s="28" t="s">
        <v>118</v>
      </c>
      <c r="C85" s="29">
        <v>105000</v>
      </c>
      <c r="D85" s="29">
        <v>94200</v>
      </c>
      <c r="E85" s="30">
        <v>10800</v>
      </c>
      <c r="F85" s="31"/>
      <c r="G85" s="37">
        <f t="shared" si="1"/>
        <v>0.89714285714285713</v>
      </c>
    </row>
    <row r="86" spans="1:7">
      <c r="A86" s="15" t="s">
        <v>48</v>
      </c>
      <c r="B86" s="28" t="s">
        <v>119</v>
      </c>
      <c r="C86" s="29">
        <v>105000</v>
      </c>
      <c r="D86" s="29">
        <v>94200</v>
      </c>
      <c r="E86" s="30">
        <v>10800</v>
      </c>
      <c r="F86" s="31"/>
      <c r="G86" s="37">
        <f t="shared" si="1"/>
        <v>0.89714285714285713</v>
      </c>
    </row>
    <row r="87" spans="1:7">
      <c r="A87" s="15" t="s">
        <v>116</v>
      </c>
      <c r="B87" s="28" t="s">
        <v>120</v>
      </c>
      <c r="C87" s="29">
        <v>40000</v>
      </c>
      <c r="D87" s="29" t="s">
        <v>7</v>
      </c>
      <c r="E87" s="30">
        <v>40000</v>
      </c>
      <c r="F87" s="31"/>
      <c r="G87" s="37"/>
    </row>
    <row r="88" spans="1:7" ht="23.25">
      <c r="A88" s="15" t="s">
        <v>44</v>
      </c>
      <c r="B88" s="28" t="s">
        <v>121</v>
      </c>
      <c r="C88" s="29">
        <v>40000</v>
      </c>
      <c r="D88" s="29" t="s">
        <v>7</v>
      </c>
      <c r="E88" s="30">
        <v>40000</v>
      </c>
      <c r="F88" s="31"/>
      <c r="G88" s="37"/>
    </row>
    <row r="89" spans="1:7">
      <c r="A89" s="15" t="s">
        <v>48</v>
      </c>
      <c r="B89" s="28" t="s">
        <v>122</v>
      </c>
      <c r="C89" s="29">
        <v>40000</v>
      </c>
      <c r="D89" s="29" t="s">
        <v>7</v>
      </c>
      <c r="E89" s="30">
        <v>40000</v>
      </c>
      <c r="F89" s="31"/>
      <c r="G89" s="37"/>
    </row>
    <row r="90" spans="1:7">
      <c r="A90" s="15" t="s">
        <v>116</v>
      </c>
      <c r="B90" s="28" t="s">
        <v>123</v>
      </c>
      <c r="C90" s="29">
        <v>5000</v>
      </c>
      <c r="D90" s="29" t="s">
        <v>7</v>
      </c>
      <c r="E90" s="30">
        <v>5000</v>
      </c>
      <c r="F90" s="31"/>
      <c r="G90" s="37"/>
    </row>
    <row r="91" spans="1:7" ht="23.25">
      <c r="A91" s="15" t="s">
        <v>44</v>
      </c>
      <c r="B91" s="28" t="s">
        <v>124</v>
      </c>
      <c r="C91" s="29">
        <v>5000</v>
      </c>
      <c r="D91" s="29" t="s">
        <v>7</v>
      </c>
      <c r="E91" s="30">
        <v>5000</v>
      </c>
      <c r="F91" s="31"/>
      <c r="G91" s="37"/>
    </row>
    <row r="92" spans="1:7">
      <c r="A92" s="15" t="s">
        <v>48</v>
      </c>
      <c r="B92" s="28" t="s">
        <v>125</v>
      </c>
      <c r="C92" s="29">
        <v>5000</v>
      </c>
      <c r="D92" s="29" t="s">
        <v>7</v>
      </c>
      <c r="E92" s="30">
        <v>5000</v>
      </c>
      <c r="F92" s="31"/>
      <c r="G92" s="37"/>
    </row>
    <row r="93" spans="1:7">
      <c r="A93" s="15" t="s">
        <v>116</v>
      </c>
      <c r="B93" s="28" t="s">
        <v>126</v>
      </c>
      <c r="C93" s="29">
        <v>392050</v>
      </c>
      <c r="D93" s="29">
        <v>392050</v>
      </c>
      <c r="E93" s="30" t="s">
        <v>7</v>
      </c>
      <c r="F93" s="31"/>
      <c r="G93" s="37">
        <f t="shared" si="1"/>
        <v>1</v>
      </c>
    </row>
    <row r="94" spans="1:7" ht="23.25">
      <c r="A94" s="15" t="s">
        <v>44</v>
      </c>
      <c r="B94" s="28" t="s">
        <v>127</v>
      </c>
      <c r="C94" s="29">
        <v>392050</v>
      </c>
      <c r="D94" s="29">
        <v>392050</v>
      </c>
      <c r="E94" s="30" t="s">
        <v>7</v>
      </c>
      <c r="F94" s="31"/>
      <c r="G94" s="37">
        <f t="shared" si="1"/>
        <v>1</v>
      </c>
    </row>
    <row r="95" spans="1:7">
      <c r="A95" s="15" t="s">
        <v>48</v>
      </c>
      <c r="B95" s="28" t="s">
        <v>128</v>
      </c>
      <c r="C95" s="29">
        <v>392050</v>
      </c>
      <c r="D95" s="29">
        <v>392050</v>
      </c>
      <c r="E95" s="30" t="s">
        <v>7</v>
      </c>
      <c r="F95" s="31"/>
      <c r="G95" s="37">
        <f t="shared" si="1"/>
        <v>1</v>
      </c>
    </row>
    <row r="96" spans="1:7">
      <c r="A96" s="15" t="s">
        <v>116</v>
      </c>
      <c r="B96" s="28" t="s">
        <v>129</v>
      </c>
      <c r="C96" s="29">
        <v>80000</v>
      </c>
      <c r="D96" s="29">
        <v>79240</v>
      </c>
      <c r="E96" s="30">
        <v>760</v>
      </c>
      <c r="F96" s="31"/>
      <c r="G96" s="37">
        <f t="shared" si="1"/>
        <v>0.99050000000000005</v>
      </c>
    </row>
    <row r="97" spans="1:7" ht="23.25">
      <c r="A97" s="15" t="s">
        <v>44</v>
      </c>
      <c r="B97" s="28" t="s">
        <v>130</v>
      </c>
      <c r="C97" s="29">
        <v>80000</v>
      </c>
      <c r="D97" s="29">
        <v>79240</v>
      </c>
      <c r="E97" s="30">
        <v>760</v>
      </c>
      <c r="F97" s="31"/>
      <c r="G97" s="37">
        <f t="shared" si="1"/>
        <v>0.99050000000000005</v>
      </c>
    </row>
    <row r="98" spans="1:7">
      <c r="A98" s="15" t="s">
        <v>48</v>
      </c>
      <c r="B98" s="28" t="s">
        <v>131</v>
      </c>
      <c r="C98" s="29">
        <v>80000</v>
      </c>
      <c r="D98" s="29">
        <v>79240</v>
      </c>
      <c r="E98" s="30">
        <v>760</v>
      </c>
      <c r="F98" s="31"/>
      <c r="G98" s="37">
        <f t="shared" si="1"/>
        <v>0.99050000000000005</v>
      </c>
    </row>
    <row r="99" spans="1:7" ht="45.75">
      <c r="A99" s="15" t="s">
        <v>132</v>
      </c>
      <c r="B99" s="28" t="s">
        <v>133</v>
      </c>
      <c r="C99" s="29">
        <v>20675348</v>
      </c>
      <c r="D99" s="29">
        <v>15848231.710000001</v>
      </c>
      <c r="E99" s="30">
        <v>4827116.29</v>
      </c>
      <c r="F99" s="31"/>
      <c r="G99" s="37">
        <f t="shared" si="1"/>
        <v>0.76652793026748578</v>
      </c>
    </row>
    <row r="100" spans="1:7" ht="23.25">
      <c r="A100" s="15" t="s">
        <v>134</v>
      </c>
      <c r="B100" s="28" t="s">
        <v>135</v>
      </c>
      <c r="C100" s="29">
        <v>20675348</v>
      </c>
      <c r="D100" s="29">
        <v>15848231.710000001</v>
      </c>
      <c r="E100" s="30">
        <v>4827116.29</v>
      </c>
      <c r="F100" s="31"/>
      <c r="G100" s="37">
        <f t="shared" si="1"/>
        <v>0.76652793026748578</v>
      </c>
    </row>
    <row r="101" spans="1:7" ht="45.75">
      <c r="A101" s="15" t="s">
        <v>136</v>
      </c>
      <c r="B101" s="28" t="s">
        <v>137</v>
      </c>
      <c r="C101" s="29">
        <v>20675348</v>
      </c>
      <c r="D101" s="29">
        <v>15848231.710000001</v>
      </c>
      <c r="E101" s="30">
        <v>4827116.29</v>
      </c>
      <c r="F101" s="31"/>
      <c r="G101" s="37">
        <f t="shared" si="1"/>
        <v>0.76652793026748578</v>
      </c>
    </row>
    <row r="102" spans="1:7" ht="45.75">
      <c r="A102" s="15" t="s">
        <v>23</v>
      </c>
      <c r="B102" s="28" t="s">
        <v>138</v>
      </c>
      <c r="C102" s="29">
        <v>600000</v>
      </c>
      <c r="D102" s="29">
        <v>449287.65</v>
      </c>
      <c r="E102" s="30">
        <v>150712.35</v>
      </c>
      <c r="F102" s="31"/>
      <c r="G102" s="37">
        <f t="shared" si="1"/>
        <v>0.74881275000000003</v>
      </c>
    </row>
    <row r="103" spans="1:7" ht="23.25">
      <c r="A103" s="15" t="s">
        <v>134</v>
      </c>
      <c r="B103" s="28" t="s">
        <v>139</v>
      </c>
      <c r="C103" s="29">
        <v>600000</v>
      </c>
      <c r="D103" s="29">
        <v>449287.65</v>
      </c>
      <c r="E103" s="30">
        <v>150712.35</v>
      </c>
      <c r="F103" s="31"/>
      <c r="G103" s="37">
        <f t="shared" si="1"/>
        <v>0.74881275000000003</v>
      </c>
    </row>
    <row r="104" spans="1:7">
      <c r="A104" s="15" t="s">
        <v>140</v>
      </c>
      <c r="B104" s="28" t="s">
        <v>141</v>
      </c>
      <c r="C104" s="29">
        <v>600000</v>
      </c>
      <c r="D104" s="29">
        <v>449287.65</v>
      </c>
      <c r="E104" s="30">
        <v>150712.35</v>
      </c>
      <c r="F104" s="31"/>
      <c r="G104" s="37">
        <f t="shared" si="1"/>
        <v>0.74881275000000003</v>
      </c>
    </row>
    <row r="105" spans="1:7" ht="34.5">
      <c r="A105" s="15" t="s">
        <v>142</v>
      </c>
      <c r="B105" s="28" t="s">
        <v>143</v>
      </c>
      <c r="C105" s="29">
        <v>177966</v>
      </c>
      <c r="D105" s="29">
        <v>142372.79999999999</v>
      </c>
      <c r="E105" s="30">
        <v>35593.199999999997</v>
      </c>
      <c r="F105" s="31"/>
      <c r="G105" s="37">
        <f t="shared" si="1"/>
        <v>0.79999999999999993</v>
      </c>
    </row>
    <row r="106" spans="1:7" ht="23.25">
      <c r="A106" s="15" t="s">
        <v>134</v>
      </c>
      <c r="B106" s="28" t="s">
        <v>144</v>
      </c>
      <c r="C106" s="29">
        <v>177966</v>
      </c>
      <c r="D106" s="29">
        <v>142372.79999999999</v>
      </c>
      <c r="E106" s="30">
        <v>35593.199999999997</v>
      </c>
      <c r="F106" s="31"/>
      <c r="G106" s="37">
        <f t="shared" si="1"/>
        <v>0.79999999999999993</v>
      </c>
    </row>
    <row r="107" spans="1:7" ht="45.75">
      <c r="A107" s="15" t="s">
        <v>136</v>
      </c>
      <c r="B107" s="28" t="s">
        <v>145</v>
      </c>
      <c r="C107" s="29">
        <v>177966</v>
      </c>
      <c r="D107" s="29">
        <v>142372.79999999999</v>
      </c>
      <c r="E107" s="30">
        <v>35593.199999999997</v>
      </c>
      <c r="F107" s="31"/>
      <c r="G107" s="37">
        <f t="shared" si="1"/>
        <v>0.79999999999999993</v>
      </c>
    </row>
    <row r="108" spans="1:7" ht="34.5">
      <c r="A108" s="15" t="s">
        <v>146</v>
      </c>
      <c r="B108" s="28" t="s">
        <v>147</v>
      </c>
      <c r="C108" s="29">
        <v>9367</v>
      </c>
      <c r="D108" s="29">
        <v>7493.6</v>
      </c>
      <c r="E108" s="30">
        <v>1873.4</v>
      </c>
      <c r="F108" s="31"/>
      <c r="G108" s="37">
        <f t="shared" si="1"/>
        <v>0.8</v>
      </c>
    </row>
    <row r="109" spans="1:7" ht="23.25">
      <c r="A109" s="15" t="s">
        <v>134</v>
      </c>
      <c r="B109" s="28" t="s">
        <v>148</v>
      </c>
      <c r="C109" s="29">
        <v>9367</v>
      </c>
      <c r="D109" s="29">
        <v>7493.6</v>
      </c>
      <c r="E109" s="30">
        <v>1873.4</v>
      </c>
      <c r="F109" s="31"/>
      <c r="G109" s="37">
        <f t="shared" si="1"/>
        <v>0.8</v>
      </c>
    </row>
    <row r="110" spans="1:7" ht="45.75">
      <c r="A110" s="15" t="s">
        <v>136</v>
      </c>
      <c r="B110" s="28" t="s">
        <v>149</v>
      </c>
      <c r="C110" s="29">
        <v>9367</v>
      </c>
      <c r="D110" s="29">
        <v>7493.6</v>
      </c>
      <c r="E110" s="30">
        <v>1873.4</v>
      </c>
      <c r="F110" s="31"/>
      <c r="G110" s="37">
        <f t="shared" si="1"/>
        <v>0.8</v>
      </c>
    </row>
    <row r="111" spans="1:7" ht="57">
      <c r="A111" s="15" t="s">
        <v>150</v>
      </c>
      <c r="B111" s="28" t="s">
        <v>151</v>
      </c>
      <c r="C111" s="29">
        <v>6000</v>
      </c>
      <c r="D111" s="29">
        <v>6000</v>
      </c>
      <c r="E111" s="30" t="s">
        <v>7</v>
      </c>
      <c r="F111" s="31"/>
      <c r="G111" s="37">
        <f t="shared" si="1"/>
        <v>1</v>
      </c>
    </row>
    <row r="112" spans="1:7" ht="23.25">
      <c r="A112" s="15" t="s">
        <v>44</v>
      </c>
      <c r="B112" s="28" t="s">
        <v>152</v>
      </c>
      <c r="C112" s="29">
        <v>6000</v>
      </c>
      <c r="D112" s="29">
        <v>6000</v>
      </c>
      <c r="E112" s="30" t="s">
        <v>7</v>
      </c>
      <c r="F112" s="31"/>
      <c r="G112" s="37">
        <f t="shared" si="1"/>
        <v>1</v>
      </c>
    </row>
    <row r="113" spans="1:7">
      <c r="A113" s="15" t="s">
        <v>48</v>
      </c>
      <c r="B113" s="28" t="s">
        <v>153</v>
      </c>
      <c r="C113" s="29">
        <v>6000</v>
      </c>
      <c r="D113" s="29">
        <v>6000</v>
      </c>
      <c r="E113" s="30" t="s">
        <v>7</v>
      </c>
      <c r="F113" s="31"/>
      <c r="G113" s="37">
        <f t="shared" si="1"/>
        <v>1</v>
      </c>
    </row>
    <row r="114" spans="1:7" ht="45.75">
      <c r="A114" s="15" t="s">
        <v>132</v>
      </c>
      <c r="B114" s="28" t="s">
        <v>154</v>
      </c>
      <c r="C114" s="29">
        <v>11051452</v>
      </c>
      <c r="D114" s="29">
        <v>7792864.8600000003</v>
      </c>
      <c r="E114" s="30">
        <v>3258587.14</v>
      </c>
      <c r="F114" s="31"/>
      <c r="G114" s="37">
        <f t="shared" si="1"/>
        <v>0.70514398108049514</v>
      </c>
    </row>
    <row r="115" spans="1:7" ht="23.25">
      <c r="A115" s="15" t="s">
        <v>134</v>
      </c>
      <c r="B115" s="28" t="s">
        <v>155</v>
      </c>
      <c r="C115" s="29">
        <v>11051452</v>
      </c>
      <c r="D115" s="29">
        <v>7792864.8600000003</v>
      </c>
      <c r="E115" s="30">
        <v>3258587.14</v>
      </c>
      <c r="F115" s="31"/>
      <c r="G115" s="37">
        <f t="shared" si="1"/>
        <v>0.70514398108049514</v>
      </c>
    </row>
    <row r="116" spans="1:7" ht="45.75">
      <c r="A116" s="15" t="s">
        <v>156</v>
      </c>
      <c r="B116" s="28" t="s">
        <v>157</v>
      </c>
      <c r="C116" s="29">
        <v>11051452</v>
      </c>
      <c r="D116" s="29">
        <v>7792864.8600000003</v>
      </c>
      <c r="E116" s="30">
        <v>3258587.14</v>
      </c>
      <c r="F116" s="31"/>
      <c r="G116" s="37">
        <f t="shared" si="1"/>
        <v>0.70514398108049514</v>
      </c>
    </row>
    <row r="117" spans="1:7" ht="23.25">
      <c r="A117" s="15" t="s">
        <v>158</v>
      </c>
      <c r="B117" s="28" t="s">
        <v>159</v>
      </c>
      <c r="C117" s="29">
        <v>4964185</v>
      </c>
      <c r="D117" s="29">
        <v>3758204.25</v>
      </c>
      <c r="E117" s="30">
        <v>1205980.75</v>
      </c>
      <c r="F117" s="31"/>
      <c r="G117" s="37">
        <f t="shared" si="1"/>
        <v>0.75706369726349843</v>
      </c>
    </row>
    <row r="118" spans="1:7" ht="23.25">
      <c r="A118" s="15" t="s">
        <v>134</v>
      </c>
      <c r="B118" s="28" t="s">
        <v>160</v>
      </c>
      <c r="C118" s="29">
        <v>4964185</v>
      </c>
      <c r="D118" s="29">
        <v>3758204.25</v>
      </c>
      <c r="E118" s="30">
        <v>1205980.75</v>
      </c>
      <c r="F118" s="31"/>
      <c r="G118" s="37">
        <f t="shared" si="1"/>
        <v>0.75706369726349843</v>
      </c>
    </row>
    <row r="119" spans="1:7" ht="45.75">
      <c r="A119" s="15" t="s">
        <v>156</v>
      </c>
      <c r="B119" s="28" t="s">
        <v>161</v>
      </c>
      <c r="C119" s="29">
        <v>4964185</v>
      </c>
      <c r="D119" s="29">
        <v>3758204.25</v>
      </c>
      <c r="E119" s="30">
        <v>1205980.75</v>
      </c>
      <c r="F119" s="31"/>
      <c r="G119" s="37">
        <f t="shared" si="1"/>
        <v>0.75706369726349843</v>
      </c>
    </row>
    <row r="120" spans="1:7" ht="45.75">
      <c r="A120" s="15" t="s">
        <v>23</v>
      </c>
      <c r="B120" s="28" t="s">
        <v>162</v>
      </c>
      <c r="C120" s="29">
        <v>375000</v>
      </c>
      <c r="D120" s="29">
        <v>92714</v>
      </c>
      <c r="E120" s="30">
        <v>282286</v>
      </c>
      <c r="F120" s="31"/>
      <c r="G120" s="37">
        <f t="shared" si="1"/>
        <v>0.24723733333333334</v>
      </c>
    </row>
    <row r="121" spans="1:7" ht="23.25">
      <c r="A121" s="15" t="s">
        <v>134</v>
      </c>
      <c r="B121" s="28" t="s">
        <v>163</v>
      </c>
      <c r="C121" s="29">
        <v>375000</v>
      </c>
      <c r="D121" s="29">
        <v>92714</v>
      </c>
      <c r="E121" s="30">
        <v>282286</v>
      </c>
      <c r="F121" s="31"/>
      <c r="G121" s="37">
        <f t="shared" si="1"/>
        <v>0.24723733333333334</v>
      </c>
    </row>
    <row r="122" spans="1:7">
      <c r="A122" s="15" t="s">
        <v>164</v>
      </c>
      <c r="B122" s="28" t="s">
        <v>165</v>
      </c>
      <c r="C122" s="29">
        <v>375000</v>
      </c>
      <c r="D122" s="29">
        <v>92714</v>
      </c>
      <c r="E122" s="30">
        <v>282286</v>
      </c>
      <c r="F122" s="31"/>
      <c r="G122" s="37">
        <f t="shared" si="1"/>
        <v>0.24723733333333334</v>
      </c>
    </row>
    <row r="123" spans="1:7">
      <c r="A123" s="15" t="s">
        <v>116</v>
      </c>
      <c r="B123" s="28" t="s">
        <v>166</v>
      </c>
      <c r="C123" s="29">
        <v>3805909.92</v>
      </c>
      <c r="D123" s="29">
        <v>3217704.42</v>
      </c>
      <c r="E123" s="30">
        <v>588205.5</v>
      </c>
      <c r="F123" s="31"/>
      <c r="G123" s="37">
        <f t="shared" si="1"/>
        <v>0.84544944248181264</v>
      </c>
    </row>
    <row r="124" spans="1:7" ht="23.25">
      <c r="A124" s="15" t="s">
        <v>44</v>
      </c>
      <c r="B124" s="28" t="s">
        <v>167</v>
      </c>
      <c r="C124" s="29">
        <v>1278409.92</v>
      </c>
      <c r="D124" s="29">
        <v>1041172.97</v>
      </c>
      <c r="E124" s="30">
        <v>237236.95</v>
      </c>
      <c r="F124" s="31"/>
      <c r="G124" s="37">
        <f t="shared" si="1"/>
        <v>0.81442810612733674</v>
      </c>
    </row>
    <row r="125" spans="1:7">
      <c r="A125" s="15" t="s">
        <v>48</v>
      </c>
      <c r="B125" s="28" t="s">
        <v>168</v>
      </c>
      <c r="C125" s="29">
        <v>1278409.92</v>
      </c>
      <c r="D125" s="29">
        <v>1041172.97</v>
      </c>
      <c r="E125" s="30">
        <v>237236.95</v>
      </c>
      <c r="F125" s="31"/>
      <c r="G125" s="37">
        <f t="shared" si="1"/>
        <v>0.81442810612733674</v>
      </c>
    </row>
    <row r="126" spans="1:7" ht="23.25">
      <c r="A126" s="15" t="s">
        <v>134</v>
      </c>
      <c r="B126" s="28" t="s">
        <v>169</v>
      </c>
      <c r="C126" s="29">
        <v>2200000</v>
      </c>
      <c r="D126" s="29">
        <v>1874151.28</v>
      </c>
      <c r="E126" s="30">
        <v>325848.71999999997</v>
      </c>
      <c r="F126" s="31"/>
      <c r="G126" s="37">
        <f t="shared" si="1"/>
        <v>0.85188694545454546</v>
      </c>
    </row>
    <row r="127" spans="1:7">
      <c r="A127" s="15" t="s">
        <v>164</v>
      </c>
      <c r="B127" s="28" t="s">
        <v>170</v>
      </c>
      <c r="C127" s="29">
        <v>2200000</v>
      </c>
      <c r="D127" s="29">
        <v>1874151.28</v>
      </c>
      <c r="E127" s="30">
        <v>325848.71999999997</v>
      </c>
      <c r="F127" s="31"/>
      <c r="G127" s="37">
        <f t="shared" si="1"/>
        <v>0.85188694545454546</v>
      </c>
    </row>
    <row r="128" spans="1:7">
      <c r="A128" s="15" t="s">
        <v>50</v>
      </c>
      <c r="B128" s="28" t="s">
        <v>171</v>
      </c>
      <c r="C128" s="29">
        <v>327500</v>
      </c>
      <c r="D128" s="29">
        <v>302380.17</v>
      </c>
      <c r="E128" s="30">
        <v>25119.83</v>
      </c>
      <c r="F128" s="31"/>
      <c r="G128" s="37">
        <f t="shared" si="1"/>
        <v>0.92329822900763359</v>
      </c>
    </row>
    <row r="129" spans="1:7" ht="23.25">
      <c r="A129" s="15" t="s">
        <v>172</v>
      </c>
      <c r="B129" s="28" t="s">
        <v>173</v>
      </c>
      <c r="C129" s="29">
        <v>300</v>
      </c>
      <c r="D129" s="29">
        <v>300</v>
      </c>
      <c r="E129" s="30" t="s">
        <v>7</v>
      </c>
      <c r="F129" s="31"/>
      <c r="G129" s="37">
        <f t="shared" si="1"/>
        <v>1</v>
      </c>
    </row>
    <row r="130" spans="1:7">
      <c r="A130" s="15" t="s">
        <v>174</v>
      </c>
      <c r="B130" s="28" t="s">
        <v>175</v>
      </c>
      <c r="C130" s="29">
        <v>10000</v>
      </c>
      <c r="D130" s="29">
        <v>3983</v>
      </c>
      <c r="E130" s="30">
        <v>6017</v>
      </c>
      <c r="F130" s="31"/>
      <c r="G130" s="37">
        <f t="shared" si="1"/>
        <v>0.39829999999999999</v>
      </c>
    </row>
    <row r="131" spans="1:7">
      <c r="A131" s="15" t="s">
        <v>176</v>
      </c>
      <c r="B131" s="28" t="s">
        <v>177</v>
      </c>
      <c r="C131" s="29">
        <v>9700</v>
      </c>
      <c r="D131" s="29" t="s">
        <v>7</v>
      </c>
      <c r="E131" s="30">
        <v>9700</v>
      </c>
      <c r="F131" s="31"/>
      <c r="G131" s="37"/>
    </row>
    <row r="132" spans="1:7">
      <c r="A132" s="15" t="s">
        <v>52</v>
      </c>
      <c r="B132" s="28" t="s">
        <v>178</v>
      </c>
      <c r="C132" s="29">
        <v>307500</v>
      </c>
      <c r="D132" s="29">
        <v>298097.17</v>
      </c>
      <c r="E132" s="30">
        <v>9402.83</v>
      </c>
      <c r="F132" s="31"/>
      <c r="G132" s="37">
        <f t="shared" si="1"/>
        <v>0.96942169105691056</v>
      </c>
    </row>
    <row r="133" spans="1:7" ht="45.75">
      <c r="A133" s="15" t="s">
        <v>179</v>
      </c>
      <c r="B133" s="28" t="s">
        <v>180</v>
      </c>
      <c r="C133" s="29">
        <v>3536821.4</v>
      </c>
      <c r="D133" s="29">
        <v>2641368.7999999998</v>
      </c>
      <c r="E133" s="30">
        <v>895452.6</v>
      </c>
      <c r="F133" s="31"/>
      <c r="G133" s="37">
        <f t="shared" si="1"/>
        <v>0.74681995534182188</v>
      </c>
    </row>
    <row r="134" spans="1:7" ht="23.25">
      <c r="A134" s="15" t="s">
        <v>134</v>
      </c>
      <c r="B134" s="28" t="s">
        <v>181</v>
      </c>
      <c r="C134" s="29">
        <v>3536821.4</v>
      </c>
      <c r="D134" s="29">
        <v>2641368.7999999998</v>
      </c>
      <c r="E134" s="30">
        <v>895452.6</v>
      </c>
      <c r="F134" s="31"/>
      <c r="G134" s="37">
        <f t="shared" si="1"/>
        <v>0.74681995534182188</v>
      </c>
    </row>
    <row r="135" spans="1:7" ht="45.75">
      <c r="A135" s="15" t="s">
        <v>156</v>
      </c>
      <c r="B135" s="28" t="s">
        <v>182</v>
      </c>
      <c r="C135" s="29">
        <v>3536821.4</v>
      </c>
      <c r="D135" s="29">
        <v>2641368.7999999998</v>
      </c>
      <c r="E135" s="30">
        <v>895452.6</v>
      </c>
      <c r="F135" s="31"/>
      <c r="G135" s="37">
        <f t="shared" si="1"/>
        <v>0.74681995534182188</v>
      </c>
    </row>
    <row r="136" spans="1:7" ht="34.5">
      <c r="A136" s="15" t="s">
        <v>146</v>
      </c>
      <c r="B136" s="28" t="s">
        <v>183</v>
      </c>
      <c r="C136" s="29">
        <v>186148.4</v>
      </c>
      <c r="D136" s="29">
        <v>139019.20000000001</v>
      </c>
      <c r="E136" s="30">
        <v>47129.2</v>
      </c>
      <c r="F136" s="31"/>
      <c r="G136" s="37">
        <f t="shared" si="1"/>
        <v>0.74681920446267613</v>
      </c>
    </row>
    <row r="137" spans="1:7" ht="23.25">
      <c r="A137" s="15" t="s">
        <v>134</v>
      </c>
      <c r="B137" s="28" t="s">
        <v>184</v>
      </c>
      <c r="C137" s="29">
        <v>186148.4</v>
      </c>
      <c r="D137" s="29">
        <v>139019.20000000001</v>
      </c>
      <c r="E137" s="30">
        <v>47129.2</v>
      </c>
      <c r="F137" s="31"/>
      <c r="G137" s="37">
        <f t="shared" ref="G137:G200" si="2">D137/C137</f>
        <v>0.74681920446267613</v>
      </c>
    </row>
    <row r="138" spans="1:7" ht="45.75">
      <c r="A138" s="15" t="s">
        <v>156</v>
      </c>
      <c r="B138" s="28" t="s">
        <v>185</v>
      </c>
      <c r="C138" s="29">
        <v>186148.4</v>
      </c>
      <c r="D138" s="29">
        <v>139019.20000000001</v>
      </c>
      <c r="E138" s="30">
        <v>47129.2</v>
      </c>
      <c r="F138" s="31"/>
      <c r="G138" s="37">
        <f t="shared" si="2"/>
        <v>0.74681920446267613</v>
      </c>
    </row>
    <row r="139" spans="1:7" ht="45.75">
      <c r="A139" s="15" t="s">
        <v>132</v>
      </c>
      <c r="B139" s="28" t="s">
        <v>186</v>
      </c>
      <c r="C139" s="29">
        <v>2971800.75</v>
      </c>
      <c r="D139" s="29">
        <v>2939176.56</v>
      </c>
      <c r="E139" s="30">
        <v>32624.19</v>
      </c>
      <c r="F139" s="31"/>
      <c r="G139" s="37">
        <f t="shared" si="2"/>
        <v>0.98902208029929328</v>
      </c>
    </row>
    <row r="140" spans="1:7" ht="23.25">
      <c r="A140" s="15" t="s">
        <v>134</v>
      </c>
      <c r="B140" s="28" t="s">
        <v>187</v>
      </c>
      <c r="C140" s="29">
        <v>2971800.75</v>
      </c>
      <c r="D140" s="29">
        <v>2939176.56</v>
      </c>
      <c r="E140" s="30">
        <v>32624.19</v>
      </c>
      <c r="F140" s="31"/>
      <c r="G140" s="37">
        <f t="shared" si="2"/>
        <v>0.98902208029929328</v>
      </c>
    </row>
    <row r="141" spans="1:7" ht="45.75">
      <c r="A141" s="15" t="s">
        <v>156</v>
      </c>
      <c r="B141" s="28" t="s">
        <v>188</v>
      </c>
      <c r="C141" s="29">
        <v>2971800.75</v>
      </c>
      <c r="D141" s="29">
        <v>2939176.56</v>
      </c>
      <c r="E141" s="30">
        <v>32624.19</v>
      </c>
      <c r="F141" s="31"/>
      <c r="G141" s="37">
        <f t="shared" si="2"/>
        <v>0.98902208029929328</v>
      </c>
    </row>
    <row r="142" spans="1:7" ht="34.5">
      <c r="A142" s="15" t="s">
        <v>142</v>
      </c>
      <c r="B142" s="28" t="s">
        <v>189</v>
      </c>
      <c r="C142" s="29">
        <v>352665.59999999998</v>
      </c>
      <c r="D142" s="29">
        <v>352665.59999999998</v>
      </c>
      <c r="E142" s="30" t="s">
        <v>7</v>
      </c>
      <c r="F142" s="31"/>
      <c r="G142" s="37">
        <f t="shared" si="2"/>
        <v>1</v>
      </c>
    </row>
    <row r="143" spans="1:7" ht="23.25">
      <c r="A143" s="15" t="s">
        <v>134</v>
      </c>
      <c r="B143" s="28" t="s">
        <v>190</v>
      </c>
      <c r="C143" s="29">
        <v>352665.59999999998</v>
      </c>
      <c r="D143" s="29">
        <v>352665.59999999998</v>
      </c>
      <c r="E143" s="30" t="s">
        <v>7</v>
      </c>
      <c r="F143" s="31"/>
      <c r="G143" s="37">
        <f t="shared" si="2"/>
        <v>1</v>
      </c>
    </row>
    <row r="144" spans="1:7" ht="45.75">
      <c r="A144" s="15" t="s">
        <v>156</v>
      </c>
      <c r="B144" s="28" t="s">
        <v>191</v>
      </c>
      <c r="C144" s="29">
        <v>352665.59999999998</v>
      </c>
      <c r="D144" s="29">
        <v>352665.59999999998</v>
      </c>
      <c r="E144" s="30" t="s">
        <v>7</v>
      </c>
      <c r="F144" s="31"/>
      <c r="G144" s="37">
        <f t="shared" si="2"/>
        <v>1</v>
      </c>
    </row>
    <row r="145" spans="1:7" ht="34.5">
      <c r="A145" s="15" t="s">
        <v>146</v>
      </c>
      <c r="B145" s="28" t="s">
        <v>192</v>
      </c>
      <c r="C145" s="29">
        <v>18561.599999999999</v>
      </c>
      <c r="D145" s="29">
        <v>18561.599999999999</v>
      </c>
      <c r="E145" s="30" t="s">
        <v>7</v>
      </c>
      <c r="F145" s="31"/>
      <c r="G145" s="37">
        <f t="shared" si="2"/>
        <v>1</v>
      </c>
    </row>
    <row r="146" spans="1:7" ht="23.25">
      <c r="A146" s="15" t="s">
        <v>134</v>
      </c>
      <c r="B146" s="28" t="s">
        <v>193</v>
      </c>
      <c r="C146" s="29">
        <v>18561.599999999999</v>
      </c>
      <c r="D146" s="29">
        <v>18561.599999999999</v>
      </c>
      <c r="E146" s="30" t="s">
        <v>7</v>
      </c>
      <c r="F146" s="31"/>
      <c r="G146" s="37">
        <f t="shared" si="2"/>
        <v>1</v>
      </c>
    </row>
    <row r="147" spans="1:7" ht="45.75">
      <c r="A147" s="15" t="s">
        <v>156</v>
      </c>
      <c r="B147" s="28" t="s">
        <v>194</v>
      </c>
      <c r="C147" s="29">
        <v>18561.599999999999</v>
      </c>
      <c r="D147" s="29">
        <v>18561.599999999999</v>
      </c>
      <c r="E147" s="30" t="s">
        <v>7</v>
      </c>
      <c r="F147" s="31"/>
      <c r="G147" s="37">
        <f t="shared" si="2"/>
        <v>1</v>
      </c>
    </row>
    <row r="148" spans="1:7">
      <c r="A148" s="15" t="s">
        <v>109</v>
      </c>
      <c r="B148" s="28" t="s">
        <v>195</v>
      </c>
      <c r="C148" s="29">
        <v>46620</v>
      </c>
      <c r="D148" s="29">
        <v>46620</v>
      </c>
      <c r="E148" s="30" t="s">
        <v>7</v>
      </c>
      <c r="F148" s="31"/>
      <c r="G148" s="37">
        <f t="shared" si="2"/>
        <v>1</v>
      </c>
    </row>
    <row r="149" spans="1:7" ht="23.25">
      <c r="A149" s="15" t="s">
        <v>44</v>
      </c>
      <c r="B149" s="28" t="s">
        <v>196</v>
      </c>
      <c r="C149" s="29">
        <v>46620</v>
      </c>
      <c r="D149" s="29">
        <v>46620</v>
      </c>
      <c r="E149" s="30" t="s">
        <v>7</v>
      </c>
      <c r="F149" s="31"/>
      <c r="G149" s="37">
        <f t="shared" si="2"/>
        <v>1</v>
      </c>
    </row>
    <row r="150" spans="1:7">
      <c r="A150" s="15" t="s">
        <v>48</v>
      </c>
      <c r="B150" s="28" t="s">
        <v>197</v>
      </c>
      <c r="C150" s="29">
        <v>46620</v>
      </c>
      <c r="D150" s="29">
        <v>46620</v>
      </c>
      <c r="E150" s="30" t="s">
        <v>7</v>
      </c>
      <c r="F150" s="31"/>
      <c r="G150" s="37">
        <f t="shared" si="2"/>
        <v>1</v>
      </c>
    </row>
    <row r="151" spans="1:7" ht="23.25">
      <c r="A151" s="15" t="s">
        <v>198</v>
      </c>
      <c r="B151" s="28" t="s">
        <v>199</v>
      </c>
      <c r="C151" s="29">
        <v>7707789</v>
      </c>
      <c r="D151" s="29">
        <v>4795337.8299999991</v>
      </c>
      <c r="E151" s="30">
        <v>2912451.17</v>
      </c>
      <c r="F151" s="31"/>
      <c r="G151" s="37">
        <f t="shared" si="2"/>
        <v>0.62214181394949952</v>
      </c>
    </row>
    <row r="152" spans="1:7">
      <c r="A152" s="15" t="s">
        <v>200</v>
      </c>
      <c r="B152" s="28" t="s">
        <v>201</v>
      </c>
      <c r="C152" s="29">
        <v>1983686</v>
      </c>
      <c r="D152" s="29">
        <v>886400.6</v>
      </c>
      <c r="E152" s="30">
        <v>1097285.3999999999</v>
      </c>
      <c r="F152" s="31"/>
      <c r="G152" s="37">
        <f t="shared" si="2"/>
        <v>0.44684521643042296</v>
      </c>
    </row>
    <row r="153" spans="1:7" ht="57">
      <c r="A153" s="15" t="s">
        <v>202</v>
      </c>
      <c r="B153" s="28" t="s">
        <v>203</v>
      </c>
      <c r="C153" s="29">
        <v>1983686</v>
      </c>
      <c r="D153" s="29">
        <v>886400.6</v>
      </c>
      <c r="E153" s="30">
        <v>1097285.3999999999</v>
      </c>
      <c r="F153" s="31"/>
      <c r="G153" s="37">
        <f t="shared" si="2"/>
        <v>0.44684521643042296</v>
      </c>
    </row>
    <row r="154" spans="1:7" ht="45.75">
      <c r="A154" s="15" t="s">
        <v>17</v>
      </c>
      <c r="B154" s="28" t="s">
        <v>204</v>
      </c>
      <c r="C154" s="29">
        <v>1170761.71</v>
      </c>
      <c r="D154" s="29">
        <v>822016.48</v>
      </c>
      <c r="E154" s="30">
        <v>348745.23</v>
      </c>
      <c r="F154" s="31"/>
      <c r="G154" s="37">
        <f t="shared" si="2"/>
        <v>0.70212108320488209</v>
      </c>
    </row>
    <row r="155" spans="1:7">
      <c r="A155" s="15" t="s">
        <v>19</v>
      </c>
      <c r="B155" s="28" t="s">
        <v>205</v>
      </c>
      <c r="C155" s="29">
        <v>830000</v>
      </c>
      <c r="D155" s="29">
        <v>632912.46</v>
      </c>
      <c r="E155" s="30">
        <v>197087.54</v>
      </c>
      <c r="F155" s="31"/>
      <c r="G155" s="37">
        <f t="shared" si="2"/>
        <v>0.76254513253012046</v>
      </c>
    </row>
    <row r="156" spans="1:7" ht="23.25">
      <c r="A156" s="15" t="s">
        <v>26</v>
      </c>
      <c r="B156" s="28" t="s">
        <v>206</v>
      </c>
      <c r="C156" s="29">
        <v>90761.71</v>
      </c>
      <c r="D156" s="29" t="s">
        <v>7</v>
      </c>
      <c r="E156" s="30">
        <v>90761.71</v>
      </c>
      <c r="F156" s="31"/>
      <c r="G156" s="37"/>
    </row>
    <row r="157" spans="1:7" ht="34.5">
      <c r="A157" s="15" t="s">
        <v>21</v>
      </c>
      <c r="B157" s="28" t="s">
        <v>207</v>
      </c>
      <c r="C157" s="29">
        <v>250000</v>
      </c>
      <c r="D157" s="29">
        <v>189104.02</v>
      </c>
      <c r="E157" s="30">
        <v>60895.98</v>
      </c>
      <c r="F157" s="31"/>
      <c r="G157" s="37">
        <f t="shared" si="2"/>
        <v>0.75641607999999994</v>
      </c>
    </row>
    <row r="158" spans="1:7" ht="23.25">
      <c r="A158" s="15" t="s">
        <v>44</v>
      </c>
      <c r="B158" s="28" t="s">
        <v>208</v>
      </c>
      <c r="C158" s="29">
        <v>812924.29</v>
      </c>
      <c r="D158" s="29">
        <v>64384.12</v>
      </c>
      <c r="E158" s="30">
        <v>748540.17</v>
      </c>
      <c r="F158" s="31"/>
      <c r="G158" s="37">
        <f t="shared" si="2"/>
        <v>7.920063503084647E-2</v>
      </c>
    </row>
    <row r="159" spans="1:7" ht="23.25">
      <c r="A159" s="15" t="s">
        <v>46</v>
      </c>
      <c r="B159" s="28" t="s">
        <v>209</v>
      </c>
      <c r="C159" s="29">
        <v>100000</v>
      </c>
      <c r="D159" s="29">
        <v>16650.52</v>
      </c>
      <c r="E159" s="30">
        <v>83349.48</v>
      </c>
      <c r="F159" s="31"/>
      <c r="G159" s="37">
        <f t="shared" si="2"/>
        <v>0.16650519999999999</v>
      </c>
    </row>
    <row r="160" spans="1:7">
      <c r="A160" s="15" t="s">
        <v>48</v>
      </c>
      <c r="B160" s="28" t="s">
        <v>210</v>
      </c>
      <c r="C160" s="29">
        <v>712924.29</v>
      </c>
      <c r="D160" s="29">
        <v>47733.599999999999</v>
      </c>
      <c r="E160" s="30">
        <v>665190.68999999994</v>
      </c>
      <c r="F160" s="31"/>
      <c r="G160" s="37">
        <f t="shared" si="2"/>
        <v>6.6954655171028041E-2</v>
      </c>
    </row>
    <row r="161" spans="1:7">
      <c r="A161" s="15" t="s">
        <v>211</v>
      </c>
      <c r="B161" s="28" t="s">
        <v>212</v>
      </c>
      <c r="C161" s="29">
        <v>5629103</v>
      </c>
      <c r="D161" s="29">
        <v>3863937.23</v>
      </c>
      <c r="E161" s="30">
        <v>1765165.7699999998</v>
      </c>
      <c r="F161" s="31"/>
      <c r="G161" s="37">
        <f t="shared" si="2"/>
        <v>0.68642148313861018</v>
      </c>
    </row>
    <row r="162" spans="1:7" ht="45.75">
      <c r="A162" s="15" t="s">
        <v>132</v>
      </c>
      <c r="B162" s="28" t="s">
        <v>213</v>
      </c>
      <c r="C162" s="29">
        <v>3106595</v>
      </c>
      <c r="D162" s="29">
        <v>2158862.39</v>
      </c>
      <c r="E162" s="30">
        <v>947732.61</v>
      </c>
      <c r="F162" s="31"/>
      <c r="G162" s="37">
        <f t="shared" si="2"/>
        <v>0.69492881756392455</v>
      </c>
    </row>
    <row r="163" spans="1:7" ht="45.75">
      <c r="A163" s="15" t="s">
        <v>17</v>
      </c>
      <c r="B163" s="28" t="s">
        <v>214</v>
      </c>
      <c r="C163" s="29">
        <v>2856035</v>
      </c>
      <c r="D163" s="29">
        <v>2001115.56</v>
      </c>
      <c r="E163" s="30">
        <v>854919.44</v>
      </c>
      <c r="F163" s="31"/>
      <c r="G163" s="37">
        <f t="shared" si="2"/>
        <v>0.70066212774003123</v>
      </c>
    </row>
    <row r="164" spans="1:7">
      <c r="A164" s="15" t="s">
        <v>215</v>
      </c>
      <c r="B164" s="28" t="s">
        <v>216</v>
      </c>
      <c r="C164" s="29">
        <v>2193575</v>
      </c>
      <c r="D164" s="29">
        <v>1507761.4</v>
      </c>
      <c r="E164" s="30">
        <v>685813.6</v>
      </c>
      <c r="F164" s="31"/>
      <c r="G164" s="37">
        <f t="shared" si="2"/>
        <v>0.68735347549092229</v>
      </c>
    </row>
    <row r="165" spans="1:7" ht="34.5">
      <c r="A165" s="15" t="s">
        <v>217</v>
      </c>
      <c r="B165" s="28" t="s">
        <v>218</v>
      </c>
      <c r="C165" s="29">
        <v>662460</v>
      </c>
      <c r="D165" s="29">
        <v>493354.16</v>
      </c>
      <c r="E165" s="30">
        <v>169105.84</v>
      </c>
      <c r="F165" s="31"/>
      <c r="G165" s="37">
        <f t="shared" si="2"/>
        <v>0.74473048938803843</v>
      </c>
    </row>
    <row r="166" spans="1:7" ht="23.25">
      <c r="A166" s="15" t="s">
        <v>44</v>
      </c>
      <c r="B166" s="28" t="s">
        <v>219</v>
      </c>
      <c r="C166" s="29">
        <v>250560</v>
      </c>
      <c r="D166" s="29">
        <v>157746.82999999999</v>
      </c>
      <c r="E166" s="30">
        <v>92813.17</v>
      </c>
      <c r="F166" s="31"/>
      <c r="G166" s="37">
        <f t="shared" si="2"/>
        <v>0.62957706736909314</v>
      </c>
    </row>
    <row r="167" spans="1:7" ht="23.25">
      <c r="A167" s="15" t="s">
        <v>46</v>
      </c>
      <c r="B167" s="28" t="s">
        <v>220</v>
      </c>
      <c r="C167" s="29">
        <v>205060</v>
      </c>
      <c r="D167" s="29">
        <v>154930.82999999999</v>
      </c>
      <c r="E167" s="30">
        <v>50129.17</v>
      </c>
      <c r="F167" s="31"/>
      <c r="G167" s="37">
        <f t="shared" si="2"/>
        <v>0.75553901297181303</v>
      </c>
    </row>
    <row r="168" spans="1:7">
      <c r="A168" s="15" t="s">
        <v>48</v>
      </c>
      <c r="B168" s="28" t="s">
        <v>221</v>
      </c>
      <c r="C168" s="29">
        <v>45500</v>
      </c>
      <c r="D168" s="29">
        <v>2816</v>
      </c>
      <c r="E168" s="30">
        <v>42684</v>
      </c>
      <c r="F168" s="31"/>
      <c r="G168" s="37">
        <f t="shared" si="2"/>
        <v>6.1890109890109887E-2</v>
      </c>
    </row>
    <row r="169" spans="1:7" ht="45.75">
      <c r="A169" s="15" t="s">
        <v>23</v>
      </c>
      <c r="B169" s="28" t="s">
        <v>222</v>
      </c>
      <c r="C169" s="29">
        <v>80000</v>
      </c>
      <c r="D169" s="29">
        <v>40931.61</v>
      </c>
      <c r="E169" s="30">
        <v>39068.39</v>
      </c>
      <c r="F169" s="31"/>
      <c r="G169" s="37">
        <f t="shared" si="2"/>
        <v>0.51164512500000003</v>
      </c>
    </row>
    <row r="170" spans="1:7" ht="45.75">
      <c r="A170" s="15" t="s">
        <v>17</v>
      </c>
      <c r="B170" s="28" t="s">
        <v>223</v>
      </c>
      <c r="C170" s="29">
        <v>80000</v>
      </c>
      <c r="D170" s="29">
        <v>40931.61</v>
      </c>
      <c r="E170" s="30">
        <v>39068.39</v>
      </c>
      <c r="F170" s="31"/>
      <c r="G170" s="37">
        <f t="shared" si="2"/>
        <v>0.51164512500000003</v>
      </c>
    </row>
    <row r="171" spans="1:7" ht="23.25">
      <c r="A171" s="15" t="s">
        <v>224</v>
      </c>
      <c r="B171" s="28" t="s">
        <v>225</v>
      </c>
      <c r="C171" s="29">
        <v>80000</v>
      </c>
      <c r="D171" s="29">
        <v>40931.61</v>
      </c>
      <c r="E171" s="30">
        <v>39068.39</v>
      </c>
      <c r="F171" s="31"/>
      <c r="G171" s="37">
        <f t="shared" si="2"/>
        <v>0.51164512500000003</v>
      </c>
    </row>
    <row r="172" spans="1:7" ht="34.5">
      <c r="A172" s="15" t="s">
        <v>142</v>
      </c>
      <c r="B172" s="28" t="s">
        <v>226</v>
      </c>
      <c r="C172" s="29">
        <v>1157040</v>
      </c>
      <c r="D172" s="29">
        <v>705136.82</v>
      </c>
      <c r="E172" s="30">
        <v>451903.18</v>
      </c>
      <c r="F172" s="31"/>
      <c r="G172" s="37">
        <f t="shared" si="2"/>
        <v>0.60943167046947377</v>
      </c>
    </row>
    <row r="173" spans="1:7" ht="45.75">
      <c r="A173" s="15" t="s">
        <v>17</v>
      </c>
      <c r="B173" s="28" t="s">
        <v>227</v>
      </c>
      <c r="C173" s="29">
        <v>1157040</v>
      </c>
      <c r="D173" s="29">
        <v>705136.82</v>
      </c>
      <c r="E173" s="30">
        <v>451903.18</v>
      </c>
      <c r="F173" s="31"/>
      <c r="G173" s="37">
        <f t="shared" si="2"/>
        <v>0.60943167046947377</v>
      </c>
    </row>
    <row r="174" spans="1:7">
      <c r="A174" s="15" t="s">
        <v>215</v>
      </c>
      <c r="B174" s="28" t="s">
        <v>228</v>
      </c>
      <c r="C174" s="29">
        <v>888664</v>
      </c>
      <c r="D174" s="29">
        <v>541711.05000000005</v>
      </c>
      <c r="E174" s="30">
        <v>346952.95</v>
      </c>
      <c r="F174" s="31"/>
      <c r="G174" s="37">
        <f t="shared" si="2"/>
        <v>0.60957915477615843</v>
      </c>
    </row>
    <row r="175" spans="1:7" ht="34.5">
      <c r="A175" s="15" t="s">
        <v>217</v>
      </c>
      <c r="B175" s="28" t="s">
        <v>229</v>
      </c>
      <c r="C175" s="29">
        <v>268376</v>
      </c>
      <c r="D175" s="29">
        <v>163425.76999999999</v>
      </c>
      <c r="E175" s="30">
        <v>104950.23</v>
      </c>
      <c r="F175" s="31"/>
      <c r="G175" s="37">
        <f t="shared" si="2"/>
        <v>0.6089433108772766</v>
      </c>
    </row>
    <row r="176" spans="1:7" ht="34.5">
      <c r="A176" s="15" t="s">
        <v>146</v>
      </c>
      <c r="B176" s="28" t="s">
        <v>230</v>
      </c>
      <c r="C176" s="29">
        <v>60897</v>
      </c>
      <c r="D176" s="29">
        <v>37292.449999999997</v>
      </c>
      <c r="E176" s="30">
        <v>23604.55</v>
      </c>
      <c r="F176" s="31"/>
      <c r="G176" s="37">
        <f t="shared" si="2"/>
        <v>0.61238566760267332</v>
      </c>
    </row>
    <row r="177" spans="1:7" ht="45.75">
      <c r="A177" s="15" t="s">
        <v>17</v>
      </c>
      <c r="B177" s="28" t="s">
        <v>231</v>
      </c>
      <c r="C177" s="29">
        <v>60897</v>
      </c>
      <c r="D177" s="29">
        <v>37292.449999999997</v>
      </c>
      <c r="E177" s="30">
        <v>23604.55</v>
      </c>
      <c r="F177" s="31"/>
      <c r="G177" s="37">
        <f t="shared" si="2"/>
        <v>0.61238566760267332</v>
      </c>
    </row>
    <row r="178" spans="1:7">
      <c r="A178" s="15" t="s">
        <v>215</v>
      </c>
      <c r="B178" s="28" t="s">
        <v>232</v>
      </c>
      <c r="C178" s="29">
        <v>46772</v>
      </c>
      <c r="D178" s="29">
        <v>28511.119999999999</v>
      </c>
      <c r="E178" s="30">
        <v>18260.88</v>
      </c>
      <c r="F178" s="31"/>
      <c r="G178" s="37">
        <f t="shared" si="2"/>
        <v>0.60957666980244585</v>
      </c>
    </row>
    <row r="179" spans="1:7" ht="34.5">
      <c r="A179" s="15" t="s">
        <v>217</v>
      </c>
      <c r="B179" s="28" t="s">
        <v>233</v>
      </c>
      <c r="C179" s="29">
        <v>14125</v>
      </c>
      <c r="D179" s="29">
        <v>8781.33</v>
      </c>
      <c r="E179" s="30">
        <v>5343.67</v>
      </c>
      <c r="F179" s="31"/>
      <c r="G179" s="37">
        <f t="shared" si="2"/>
        <v>0.62168707964601766</v>
      </c>
    </row>
    <row r="180" spans="1:7" ht="45.75">
      <c r="A180" s="15" t="s">
        <v>132</v>
      </c>
      <c r="B180" s="28" t="s">
        <v>234</v>
      </c>
      <c r="C180" s="29">
        <v>1031322</v>
      </c>
      <c r="D180" s="29">
        <v>774595.36</v>
      </c>
      <c r="E180" s="30">
        <v>256726.64</v>
      </c>
      <c r="F180" s="31"/>
      <c r="G180" s="37">
        <f t="shared" si="2"/>
        <v>0.75107033496812825</v>
      </c>
    </row>
    <row r="181" spans="1:7" ht="45.75">
      <c r="A181" s="15" t="s">
        <v>17</v>
      </c>
      <c r="B181" s="28" t="s">
        <v>235</v>
      </c>
      <c r="C181" s="29">
        <v>1031322</v>
      </c>
      <c r="D181" s="29">
        <v>774595.36</v>
      </c>
      <c r="E181" s="30">
        <v>256726.64</v>
      </c>
      <c r="F181" s="31"/>
      <c r="G181" s="37">
        <f t="shared" si="2"/>
        <v>0.75107033496812825</v>
      </c>
    </row>
    <row r="182" spans="1:7">
      <c r="A182" s="15" t="s">
        <v>215</v>
      </c>
      <c r="B182" s="28" t="s">
        <v>236</v>
      </c>
      <c r="C182" s="29">
        <v>792106</v>
      </c>
      <c r="D182" s="29">
        <v>614787</v>
      </c>
      <c r="E182" s="30">
        <v>177319</v>
      </c>
      <c r="F182" s="31"/>
      <c r="G182" s="37">
        <f t="shared" si="2"/>
        <v>0.77614233448553605</v>
      </c>
    </row>
    <row r="183" spans="1:7" ht="34.5">
      <c r="A183" s="15" t="s">
        <v>217</v>
      </c>
      <c r="B183" s="28" t="s">
        <v>237</v>
      </c>
      <c r="C183" s="29">
        <v>239216</v>
      </c>
      <c r="D183" s="29">
        <v>159808.35999999999</v>
      </c>
      <c r="E183" s="30">
        <v>79407.64</v>
      </c>
      <c r="F183" s="31"/>
      <c r="G183" s="37">
        <f t="shared" si="2"/>
        <v>0.66805046485184927</v>
      </c>
    </row>
    <row r="184" spans="1:7">
      <c r="A184" s="15" t="s">
        <v>116</v>
      </c>
      <c r="B184" s="28" t="s">
        <v>238</v>
      </c>
      <c r="C184" s="29">
        <v>44485</v>
      </c>
      <c r="D184" s="29">
        <v>44485</v>
      </c>
      <c r="E184" s="30" t="s">
        <v>7</v>
      </c>
      <c r="F184" s="31"/>
      <c r="G184" s="37">
        <f t="shared" si="2"/>
        <v>1</v>
      </c>
    </row>
    <row r="185" spans="1:7" ht="23.25">
      <c r="A185" s="15" t="s">
        <v>44</v>
      </c>
      <c r="B185" s="28" t="s">
        <v>239</v>
      </c>
      <c r="C185" s="29">
        <v>44485</v>
      </c>
      <c r="D185" s="29">
        <v>44485</v>
      </c>
      <c r="E185" s="30" t="s">
        <v>7</v>
      </c>
      <c r="F185" s="31"/>
      <c r="G185" s="37">
        <f t="shared" si="2"/>
        <v>1</v>
      </c>
    </row>
    <row r="186" spans="1:7">
      <c r="A186" s="15" t="s">
        <v>48</v>
      </c>
      <c r="B186" s="28" t="s">
        <v>240</v>
      </c>
      <c r="C186" s="29">
        <v>44485</v>
      </c>
      <c r="D186" s="29">
        <v>44485</v>
      </c>
      <c r="E186" s="30" t="s">
        <v>7</v>
      </c>
      <c r="F186" s="31"/>
      <c r="G186" s="37">
        <f t="shared" si="2"/>
        <v>1</v>
      </c>
    </row>
    <row r="187" spans="1:7">
      <c r="A187" s="15" t="s">
        <v>241</v>
      </c>
      <c r="B187" s="28" t="s">
        <v>242</v>
      </c>
      <c r="C187" s="29">
        <v>148764</v>
      </c>
      <c r="D187" s="29">
        <v>102633.60000000001</v>
      </c>
      <c r="E187" s="30">
        <v>46130.400000000001</v>
      </c>
      <c r="F187" s="31"/>
      <c r="G187" s="37">
        <f t="shared" si="2"/>
        <v>0.6899088489150601</v>
      </c>
    </row>
    <row r="188" spans="1:7" ht="23.25">
      <c r="A188" s="15" t="s">
        <v>44</v>
      </c>
      <c r="B188" s="28" t="s">
        <v>243</v>
      </c>
      <c r="C188" s="29">
        <v>148764</v>
      </c>
      <c r="D188" s="29">
        <v>102633.60000000001</v>
      </c>
      <c r="E188" s="30">
        <v>46130.400000000001</v>
      </c>
      <c r="F188" s="31"/>
      <c r="G188" s="37">
        <f t="shared" si="2"/>
        <v>0.6899088489150601</v>
      </c>
    </row>
    <row r="189" spans="1:7">
      <c r="A189" s="15" t="s">
        <v>48</v>
      </c>
      <c r="B189" s="28" t="s">
        <v>244</v>
      </c>
      <c r="C189" s="29">
        <v>148764</v>
      </c>
      <c r="D189" s="29">
        <v>102633.60000000001</v>
      </c>
      <c r="E189" s="30">
        <v>46130.400000000001</v>
      </c>
      <c r="F189" s="31"/>
      <c r="G189" s="37">
        <f t="shared" si="2"/>
        <v>0.6899088489150601</v>
      </c>
    </row>
    <row r="190" spans="1:7" ht="23.25">
      <c r="A190" s="15" t="s">
        <v>245</v>
      </c>
      <c r="B190" s="28" t="s">
        <v>246</v>
      </c>
      <c r="C190" s="29">
        <v>50000</v>
      </c>
      <c r="D190" s="29" t="s">
        <v>7</v>
      </c>
      <c r="E190" s="30">
        <v>50000</v>
      </c>
      <c r="F190" s="31"/>
      <c r="G190" s="37"/>
    </row>
    <row r="191" spans="1:7" ht="34.5">
      <c r="A191" s="15" t="s">
        <v>247</v>
      </c>
      <c r="B191" s="28" t="s">
        <v>248</v>
      </c>
      <c r="C191" s="29">
        <v>50000</v>
      </c>
      <c r="D191" s="29" t="s">
        <v>7</v>
      </c>
      <c r="E191" s="30">
        <v>50000</v>
      </c>
      <c r="F191" s="31"/>
      <c r="G191" s="37"/>
    </row>
    <row r="192" spans="1:7" ht="23.25">
      <c r="A192" s="15" t="s">
        <v>134</v>
      </c>
      <c r="B192" s="28" t="s">
        <v>249</v>
      </c>
      <c r="C192" s="29">
        <v>50000</v>
      </c>
      <c r="D192" s="29" t="s">
        <v>7</v>
      </c>
      <c r="E192" s="30">
        <v>50000</v>
      </c>
      <c r="F192" s="31"/>
      <c r="G192" s="37"/>
    </row>
    <row r="193" spans="1:7" ht="23.25">
      <c r="A193" s="15" t="s">
        <v>250</v>
      </c>
      <c r="B193" s="28" t="s">
        <v>251</v>
      </c>
      <c r="C193" s="29">
        <v>50000</v>
      </c>
      <c r="D193" s="29" t="s">
        <v>7</v>
      </c>
      <c r="E193" s="30">
        <v>50000</v>
      </c>
      <c r="F193" s="31"/>
      <c r="G193" s="37"/>
    </row>
    <row r="194" spans="1:7" ht="23.25">
      <c r="A194" s="15" t="s">
        <v>252</v>
      </c>
      <c r="B194" s="28" t="s">
        <v>253</v>
      </c>
      <c r="C194" s="29">
        <v>45000</v>
      </c>
      <c r="D194" s="29">
        <v>45000</v>
      </c>
      <c r="E194" s="30" t="s">
        <v>7</v>
      </c>
      <c r="F194" s="31"/>
      <c r="G194" s="37">
        <f t="shared" si="2"/>
        <v>1</v>
      </c>
    </row>
    <row r="195" spans="1:7">
      <c r="A195" s="15" t="s">
        <v>109</v>
      </c>
      <c r="B195" s="28" t="s">
        <v>254</v>
      </c>
      <c r="C195" s="29">
        <v>45000</v>
      </c>
      <c r="D195" s="29">
        <v>45000</v>
      </c>
      <c r="E195" s="30" t="s">
        <v>7</v>
      </c>
      <c r="F195" s="31"/>
      <c r="G195" s="37">
        <f t="shared" si="2"/>
        <v>1</v>
      </c>
    </row>
    <row r="196" spans="1:7" ht="23.25">
      <c r="A196" s="15" t="s">
        <v>44</v>
      </c>
      <c r="B196" s="28" t="s">
        <v>255</v>
      </c>
      <c r="C196" s="29">
        <v>45000</v>
      </c>
      <c r="D196" s="29">
        <v>45000</v>
      </c>
      <c r="E196" s="30" t="s">
        <v>7</v>
      </c>
      <c r="F196" s="31"/>
      <c r="G196" s="37">
        <f t="shared" si="2"/>
        <v>1</v>
      </c>
    </row>
    <row r="197" spans="1:7">
      <c r="A197" s="15" t="s">
        <v>48</v>
      </c>
      <c r="B197" s="28" t="s">
        <v>256</v>
      </c>
      <c r="C197" s="29">
        <v>45000</v>
      </c>
      <c r="D197" s="29">
        <v>45000</v>
      </c>
      <c r="E197" s="30" t="s">
        <v>7</v>
      </c>
      <c r="F197" s="31"/>
      <c r="G197" s="37">
        <f t="shared" si="2"/>
        <v>1</v>
      </c>
    </row>
    <row r="198" spans="1:7">
      <c r="A198" s="15" t="s">
        <v>257</v>
      </c>
      <c r="B198" s="28" t="s">
        <v>258</v>
      </c>
      <c r="C198" s="29">
        <v>68769762.050000012</v>
      </c>
      <c r="D198" s="29">
        <v>53301180.660000004</v>
      </c>
      <c r="E198" s="30">
        <v>15468581.389999999</v>
      </c>
      <c r="F198" s="31"/>
      <c r="G198" s="37">
        <f t="shared" si="2"/>
        <v>0.77506710901873765</v>
      </c>
    </row>
    <row r="199" spans="1:7">
      <c r="A199" s="15" t="s">
        <v>259</v>
      </c>
      <c r="B199" s="28" t="s">
        <v>260</v>
      </c>
      <c r="C199" s="29">
        <v>20203432.740000002</v>
      </c>
      <c r="D199" s="29">
        <v>18190000</v>
      </c>
      <c r="E199" s="30">
        <v>2013432.74</v>
      </c>
      <c r="F199" s="31"/>
      <c r="G199" s="37">
        <f t="shared" si="2"/>
        <v>0.90034204751682201</v>
      </c>
    </row>
    <row r="200" spans="1:7" ht="23.25">
      <c r="A200" s="15" t="s">
        <v>261</v>
      </c>
      <c r="B200" s="28" t="s">
        <v>262</v>
      </c>
      <c r="C200" s="29">
        <v>19193261.100000001</v>
      </c>
      <c r="D200" s="29">
        <v>17280500</v>
      </c>
      <c r="E200" s="30">
        <v>1912761.1</v>
      </c>
      <c r="F200" s="31"/>
      <c r="G200" s="37">
        <f t="shared" si="2"/>
        <v>0.90034204765754988</v>
      </c>
    </row>
    <row r="201" spans="1:7" ht="23.25">
      <c r="A201" s="15" t="s">
        <v>44</v>
      </c>
      <c r="B201" s="28" t="s">
        <v>263</v>
      </c>
      <c r="C201" s="29">
        <v>19193261.100000001</v>
      </c>
      <c r="D201" s="29">
        <v>17280500</v>
      </c>
      <c r="E201" s="30">
        <v>1912761.1</v>
      </c>
      <c r="F201" s="31"/>
      <c r="G201" s="37">
        <f t="shared" ref="G201:G264" si="3">D201/C201</f>
        <v>0.90034204765754988</v>
      </c>
    </row>
    <row r="202" spans="1:7">
      <c r="A202" s="15" t="s">
        <v>48</v>
      </c>
      <c r="B202" s="28" t="s">
        <v>264</v>
      </c>
      <c r="C202" s="29">
        <v>19193261.100000001</v>
      </c>
      <c r="D202" s="29">
        <v>17280500</v>
      </c>
      <c r="E202" s="30">
        <v>1912761.1</v>
      </c>
      <c r="F202" s="31"/>
      <c r="G202" s="37">
        <f t="shared" si="3"/>
        <v>0.90034204765754988</v>
      </c>
    </row>
    <row r="203" spans="1:7" ht="34.5">
      <c r="A203" s="15" t="s">
        <v>265</v>
      </c>
      <c r="B203" s="28" t="s">
        <v>266</v>
      </c>
      <c r="C203" s="29">
        <v>1010171.64</v>
      </c>
      <c r="D203" s="29">
        <v>909500</v>
      </c>
      <c r="E203" s="30">
        <v>100671.64</v>
      </c>
      <c r="F203" s="31"/>
      <c r="G203" s="37">
        <f t="shared" si="3"/>
        <v>0.90034204484299318</v>
      </c>
    </row>
    <row r="204" spans="1:7" ht="23.25">
      <c r="A204" s="15" t="s">
        <v>44</v>
      </c>
      <c r="B204" s="28" t="s">
        <v>267</v>
      </c>
      <c r="C204" s="29">
        <v>1010171.64</v>
      </c>
      <c r="D204" s="29">
        <v>909500</v>
      </c>
      <c r="E204" s="30">
        <v>100671.64</v>
      </c>
      <c r="F204" s="31"/>
      <c r="G204" s="37">
        <f t="shared" si="3"/>
        <v>0.90034204484299318</v>
      </c>
    </row>
    <row r="205" spans="1:7">
      <c r="A205" s="15" t="s">
        <v>48</v>
      </c>
      <c r="B205" s="28" t="s">
        <v>268</v>
      </c>
      <c r="C205" s="29">
        <v>1010171.64</v>
      </c>
      <c r="D205" s="29">
        <v>909500</v>
      </c>
      <c r="E205" s="30">
        <v>100671.64</v>
      </c>
      <c r="F205" s="31"/>
      <c r="G205" s="37">
        <f t="shared" si="3"/>
        <v>0.90034204484299318</v>
      </c>
    </row>
    <row r="206" spans="1:7">
      <c r="A206" s="15" t="s">
        <v>269</v>
      </c>
      <c r="B206" s="28" t="s">
        <v>270</v>
      </c>
      <c r="C206" s="29">
        <v>650000</v>
      </c>
      <c r="D206" s="29">
        <v>648078.80000000005</v>
      </c>
      <c r="E206" s="30">
        <v>1921.2</v>
      </c>
      <c r="F206" s="31"/>
      <c r="G206" s="37">
        <f t="shared" si="3"/>
        <v>0.99704430769230779</v>
      </c>
    </row>
    <row r="207" spans="1:7">
      <c r="A207" s="15" t="s">
        <v>116</v>
      </c>
      <c r="B207" s="28" t="s">
        <v>271</v>
      </c>
      <c r="C207" s="29">
        <v>650000</v>
      </c>
      <c r="D207" s="29">
        <v>648078.80000000005</v>
      </c>
      <c r="E207" s="30">
        <v>1921.2</v>
      </c>
      <c r="F207" s="31"/>
      <c r="G207" s="37">
        <f t="shared" si="3"/>
        <v>0.99704430769230779</v>
      </c>
    </row>
    <row r="208" spans="1:7" ht="23.25">
      <c r="A208" s="15" t="s">
        <v>44</v>
      </c>
      <c r="B208" s="28" t="s">
        <v>272</v>
      </c>
      <c r="C208" s="29">
        <v>650000</v>
      </c>
      <c r="D208" s="29">
        <v>648078.80000000005</v>
      </c>
      <c r="E208" s="30">
        <v>1921.2</v>
      </c>
      <c r="F208" s="31"/>
      <c r="G208" s="37">
        <f t="shared" si="3"/>
        <v>0.99704430769230779</v>
      </c>
    </row>
    <row r="209" spans="1:7">
      <c r="A209" s="15" t="s">
        <v>48</v>
      </c>
      <c r="B209" s="28" t="s">
        <v>273</v>
      </c>
      <c r="C209" s="29">
        <v>650000</v>
      </c>
      <c r="D209" s="29">
        <v>648078.80000000005</v>
      </c>
      <c r="E209" s="30">
        <v>1921.2</v>
      </c>
      <c r="F209" s="31"/>
      <c r="G209" s="37">
        <f t="shared" si="3"/>
        <v>0.99704430769230779</v>
      </c>
    </row>
    <row r="210" spans="1:7">
      <c r="A210" s="15" t="s">
        <v>274</v>
      </c>
      <c r="B210" s="28" t="s">
        <v>275</v>
      </c>
      <c r="C210" s="29">
        <v>41226935.090000004</v>
      </c>
      <c r="D210" s="29">
        <v>31483736.91</v>
      </c>
      <c r="E210" s="30">
        <v>9743198.1799999997</v>
      </c>
      <c r="F210" s="31"/>
      <c r="G210" s="37">
        <f t="shared" si="3"/>
        <v>0.76366911198394394</v>
      </c>
    </row>
    <row r="211" spans="1:7">
      <c r="A211" s="15" t="s">
        <v>116</v>
      </c>
      <c r="B211" s="28" t="s">
        <v>276</v>
      </c>
      <c r="C211" s="29">
        <v>16086</v>
      </c>
      <c r="D211" s="29">
        <v>16086</v>
      </c>
      <c r="E211" s="30" t="s">
        <v>7</v>
      </c>
      <c r="F211" s="31"/>
      <c r="G211" s="37">
        <f t="shared" si="3"/>
        <v>1</v>
      </c>
    </row>
    <row r="212" spans="1:7">
      <c r="A212" s="15" t="s">
        <v>50</v>
      </c>
      <c r="B212" s="28" t="s">
        <v>277</v>
      </c>
      <c r="C212" s="29">
        <v>16086</v>
      </c>
      <c r="D212" s="29">
        <v>16086</v>
      </c>
      <c r="E212" s="30" t="s">
        <v>7</v>
      </c>
      <c r="F212" s="31"/>
      <c r="G212" s="37">
        <f t="shared" si="3"/>
        <v>1</v>
      </c>
    </row>
    <row r="213" spans="1:7" ht="23.25">
      <c r="A213" s="15" t="s">
        <v>172</v>
      </c>
      <c r="B213" s="28" t="s">
        <v>278</v>
      </c>
      <c r="C213" s="29">
        <v>16086</v>
      </c>
      <c r="D213" s="29">
        <v>16086</v>
      </c>
      <c r="E213" s="30" t="s">
        <v>7</v>
      </c>
      <c r="F213" s="31"/>
      <c r="G213" s="37">
        <f t="shared" si="3"/>
        <v>1</v>
      </c>
    </row>
    <row r="214" spans="1:7" ht="34.5">
      <c r="A214" s="15" t="s">
        <v>279</v>
      </c>
      <c r="B214" s="28" t="s">
        <v>280</v>
      </c>
      <c r="C214" s="29">
        <v>38770306.640000001</v>
      </c>
      <c r="D214" s="29">
        <v>29605000.460000001</v>
      </c>
      <c r="E214" s="30">
        <v>9165306.1799999997</v>
      </c>
      <c r="F214" s="31"/>
      <c r="G214" s="37">
        <f t="shared" si="3"/>
        <v>0.76359985323035873</v>
      </c>
    </row>
    <row r="215" spans="1:7">
      <c r="A215" s="15" t="s">
        <v>50</v>
      </c>
      <c r="B215" s="28" t="s">
        <v>281</v>
      </c>
      <c r="C215" s="29">
        <v>38770306.640000001</v>
      </c>
      <c r="D215" s="29">
        <v>29605000.460000001</v>
      </c>
      <c r="E215" s="30">
        <v>9165306.1799999997</v>
      </c>
      <c r="F215" s="31"/>
      <c r="G215" s="37">
        <f t="shared" si="3"/>
        <v>0.76359985323035873</v>
      </c>
    </row>
    <row r="216" spans="1:7" ht="45.75">
      <c r="A216" s="15" t="s">
        <v>282</v>
      </c>
      <c r="B216" s="28" t="s">
        <v>283</v>
      </c>
      <c r="C216" s="29">
        <v>38770306.640000001</v>
      </c>
      <c r="D216" s="29">
        <v>29605000.460000001</v>
      </c>
      <c r="E216" s="30">
        <v>9165306.1799999997</v>
      </c>
      <c r="F216" s="31"/>
      <c r="G216" s="37">
        <f t="shared" si="3"/>
        <v>0.76359985323035873</v>
      </c>
    </row>
    <row r="217" spans="1:7" ht="34.5">
      <c r="A217" s="15" t="s">
        <v>284</v>
      </c>
      <c r="B217" s="28" t="s">
        <v>285</v>
      </c>
      <c r="C217" s="29">
        <v>2040542.45</v>
      </c>
      <c r="D217" s="29">
        <v>1558157.95</v>
      </c>
      <c r="E217" s="30">
        <v>482384.5</v>
      </c>
      <c r="F217" s="31"/>
      <c r="G217" s="37">
        <f t="shared" si="3"/>
        <v>0.76359987022078368</v>
      </c>
    </row>
    <row r="218" spans="1:7">
      <c r="A218" s="15" t="s">
        <v>50</v>
      </c>
      <c r="B218" s="28" t="s">
        <v>286</v>
      </c>
      <c r="C218" s="29">
        <v>2040542.45</v>
      </c>
      <c r="D218" s="29">
        <v>1558157.95</v>
      </c>
      <c r="E218" s="30">
        <v>482384.5</v>
      </c>
      <c r="F218" s="31"/>
      <c r="G218" s="37">
        <f t="shared" si="3"/>
        <v>0.76359987022078368</v>
      </c>
    </row>
    <row r="219" spans="1:7" ht="45.75">
      <c r="A219" s="15" t="s">
        <v>282</v>
      </c>
      <c r="B219" s="28" t="s">
        <v>287</v>
      </c>
      <c r="C219" s="29">
        <v>2040542.45</v>
      </c>
      <c r="D219" s="29">
        <v>1558157.95</v>
      </c>
      <c r="E219" s="30">
        <v>482384.5</v>
      </c>
      <c r="F219" s="31"/>
      <c r="G219" s="37">
        <f t="shared" si="3"/>
        <v>0.76359987022078368</v>
      </c>
    </row>
    <row r="220" spans="1:7">
      <c r="A220" s="15" t="s">
        <v>116</v>
      </c>
      <c r="B220" s="28" t="s">
        <v>288</v>
      </c>
      <c r="C220" s="29">
        <v>250000</v>
      </c>
      <c r="D220" s="29">
        <v>154492.5</v>
      </c>
      <c r="E220" s="30">
        <v>95507.5</v>
      </c>
      <c r="F220" s="31"/>
      <c r="G220" s="37">
        <f t="shared" si="3"/>
        <v>0.61797000000000002</v>
      </c>
    </row>
    <row r="221" spans="1:7">
      <c r="A221" s="15" t="s">
        <v>50</v>
      </c>
      <c r="B221" s="28" t="s">
        <v>289</v>
      </c>
      <c r="C221" s="29">
        <v>250000</v>
      </c>
      <c r="D221" s="29">
        <v>154492.5</v>
      </c>
      <c r="E221" s="30">
        <v>95507.5</v>
      </c>
      <c r="F221" s="31"/>
      <c r="G221" s="37">
        <f t="shared" si="3"/>
        <v>0.61797000000000002</v>
      </c>
    </row>
    <row r="222" spans="1:7" ht="45.75">
      <c r="A222" s="15" t="s">
        <v>282</v>
      </c>
      <c r="B222" s="28" t="s">
        <v>290</v>
      </c>
      <c r="C222" s="29">
        <v>250000</v>
      </c>
      <c r="D222" s="29">
        <v>154492.5</v>
      </c>
      <c r="E222" s="30">
        <v>95507.5</v>
      </c>
      <c r="F222" s="31"/>
      <c r="G222" s="37">
        <f t="shared" si="3"/>
        <v>0.61797000000000002</v>
      </c>
    </row>
    <row r="223" spans="1:7">
      <c r="A223" s="15" t="s">
        <v>116</v>
      </c>
      <c r="B223" s="28" t="s">
        <v>291</v>
      </c>
      <c r="C223" s="29">
        <v>150000</v>
      </c>
      <c r="D223" s="29">
        <v>150000</v>
      </c>
      <c r="E223" s="30" t="s">
        <v>7</v>
      </c>
      <c r="F223" s="31"/>
      <c r="G223" s="37">
        <f t="shared" si="3"/>
        <v>1</v>
      </c>
    </row>
    <row r="224" spans="1:7">
      <c r="A224" s="15" t="s">
        <v>50</v>
      </c>
      <c r="B224" s="28" t="s">
        <v>292</v>
      </c>
      <c r="C224" s="29">
        <v>150000</v>
      </c>
      <c r="D224" s="29">
        <v>150000</v>
      </c>
      <c r="E224" s="30" t="s">
        <v>7</v>
      </c>
      <c r="F224" s="31"/>
      <c r="G224" s="37">
        <f t="shared" si="3"/>
        <v>1</v>
      </c>
    </row>
    <row r="225" spans="1:7" ht="45.75">
      <c r="A225" s="15" t="s">
        <v>282</v>
      </c>
      <c r="B225" s="28" t="s">
        <v>293</v>
      </c>
      <c r="C225" s="29">
        <v>150000</v>
      </c>
      <c r="D225" s="29">
        <v>150000</v>
      </c>
      <c r="E225" s="30" t="s">
        <v>7</v>
      </c>
      <c r="F225" s="31"/>
      <c r="G225" s="37">
        <f t="shared" si="3"/>
        <v>1</v>
      </c>
    </row>
    <row r="226" spans="1:7">
      <c r="A226" s="15" t="s">
        <v>294</v>
      </c>
      <c r="B226" s="28" t="s">
        <v>295</v>
      </c>
      <c r="C226" s="29">
        <v>492945</v>
      </c>
      <c r="D226" s="29">
        <v>300000</v>
      </c>
      <c r="E226" s="30">
        <v>192945</v>
      </c>
      <c r="F226" s="31"/>
      <c r="G226" s="37">
        <f t="shared" si="3"/>
        <v>0.60858716489669229</v>
      </c>
    </row>
    <row r="227" spans="1:7">
      <c r="A227" s="15" t="s">
        <v>296</v>
      </c>
      <c r="B227" s="28" t="s">
        <v>297</v>
      </c>
      <c r="C227" s="29">
        <v>492945</v>
      </c>
      <c r="D227" s="29">
        <v>300000</v>
      </c>
      <c r="E227" s="30">
        <v>192945</v>
      </c>
      <c r="F227" s="31"/>
      <c r="G227" s="37">
        <f t="shared" si="3"/>
        <v>0.60858716489669229</v>
      </c>
    </row>
    <row r="228" spans="1:7" ht="23.25">
      <c r="A228" s="15" t="s">
        <v>44</v>
      </c>
      <c r="B228" s="28" t="s">
        <v>298</v>
      </c>
      <c r="C228" s="29">
        <v>492945</v>
      </c>
      <c r="D228" s="29">
        <v>300000</v>
      </c>
      <c r="E228" s="30">
        <v>192945</v>
      </c>
      <c r="F228" s="31"/>
      <c r="G228" s="37">
        <f t="shared" si="3"/>
        <v>0.60858716489669229</v>
      </c>
    </row>
    <row r="229" spans="1:7">
      <c r="A229" s="15" t="s">
        <v>48</v>
      </c>
      <c r="B229" s="28" t="s">
        <v>299</v>
      </c>
      <c r="C229" s="29">
        <v>492945</v>
      </c>
      <c r="D229" s="29">
        <v>300000</v>
      </c>
      <c r="E229" s="30">
        <v>192945</v>
      </c>
      <c r="F229" s="31"/>
      <c r="G229" s="37">
        <f t="shared" si="3"/>
        <v>0.60858716489669229</v>
      </c>
    </row>
    <row r="230" spans="1:7">
      <c r="A230" s="15" t="s">
        <v>300</v>
      </c>
      <c r="B230" s="28" t="s">
        <v>301</v>
      </c>
      <c r="C230" s="29">
        <v>3864058.08</v>
      </c>
      <c r="D230" s="29">
        <v>2184004.7200000002</v>
      </c>
      <c r="E230" s="30">
        <v>1680053.36</v>
      </c>
      <c r="F230" s="31"/>
      <c r="G230" s="37">
        <f t="shared" si="3"/>
        <v>0.56521011713157276</v>
      </c>
    </row>
    <row r="231" spans="1:7">
      <c r="A231" s="15" t="s">
        <v>302</v>
      </c>
      <c r="B231" s="28" t="s">
        <v>303</v>
      </c>
      <c r="C231" s="29">
        <v>2624358.08</v>
      </c>
      <c r="D231" s="29">
        <v>1840615.31</v>
      </c>
      <c r="E231" s="30">
        <v>783742.77</v>
      </c>
      <c r="F231" s="31"/>
      <c r="G231" s="37">
        <f t="shared" si="3"/>
        <v>0.70135829558746798</v>
      </c>
    </row>
    <row r="232" spans="1:7" ht="23.25">
      <c r="A232" s="15" t="s">
        <v>44</v>
      </c>
      <c r="B232" s="28" t="s">
        <v>304</v>
      </c>
      <c r="C232" s="29">
        <v>2624358.08</v>
      </c>
      <c r="D232" s="29">
        <v>1840615.31</v>
      </c>
      <c r="E232" s="30">
        <v>783742.77</v>
      </c>
      <c r="F232" s="31"/>
      <c r="G232" s="37">
        <f t="shared" si="3"/>
        <v>0.70135829558746798</v>
      </c>
    </row>
    <row r="233" spans="1:7" ht="23.25">
      <c r="A233" s="15" t="s">
        <v>46</v>
      </c>
      <c r="B233" s="28" t="s">
        <v>305</v>
      </c>
      <c r="C233" s="29">
        <v>2624358.08</v>
      </c>
      <c r="D233" s="29">
        <v>1840615.31</v>
      </c>
      <c r="E233" s="30">
        <v>783742.77</v>
      </c>
      <c r="F233" s="31"/>
      <c r="G233" s="37">
        <f t="shared" si="3"/>
        <v>0.70135829558746798</v>
      </c>
    </row>
    <row r="234" spans="1:7" ht="45.75">
      <c r="A234" s="15" t="s">
        <v>306</v>
      </c>
      <c r="B234" s="28" t="s">
        <v>307</v>
      </c>
      <c r="C234" s="29">
        <v>29165</v>
      </c>
      <c r="D234" s="29" t="s">
        <v>7</v>
      </c>
      <c r="E234" s="30">
        <v>29165</v>
      </c>
      <c r="F234" s="31"/>
      <c r="G234" s="37"/>
    </row>
    <row r="235" spans="1:7" ht="23.25">
      <c r="A235" s="15" t="s">
        <v>44</v>
      </c>
      <c r="B235" s="28" t="s">
        <v>308</v>
      </c>
      <c r="C235" s="29">
        <v>29165</v>
      </c>
      <c r="D235" s="29" t="s">
        <v>7</v>
      </c>
      <c r="E235" s="30">
        <v>29165</v>
      </c>
      <c r="F235" s="31"/>
      <c r="G235" s="37"/>
    </row>
    <row r="236" spans="1:7" ht="23.25">
      <c r="A236" s="15" t="s">
        <v>46</v>
      </c>
      <c r="B236" s="28" t="s">
        <v>309</v>
      </c>
      <c r="C236" s="29">
        <v>29165</v>
      </c>
      <c r="D236" s="29" t="s">
        <v>7</v>
      </c>
      <c r="E236" s="30">
        <v>29165</v>
      </c>
      <c r="F236" s="31"/>
      <c r="G236" s="37"/>
    </row>
    <row r="237" spans="1:7" ht="45.75">
      <c r="A237" s="15" t="s">
        <v>310</v>
      </c>
      <c r="B237" s="28" t="s">
        <v>311</v>
      </c>
      <c r="C237" s="29">
        <v>1535</v>
      </c>
      <c r="D237" s="29" t="s">
        <v>7</v>
      </c>
      <c r="E237" s="30">
        <v>1535</v>
      </c>
      <c r="F237" s="31"/>
      <c r="G237" s="37"/>
    </row>
    <row r="238" spans="1:7" ht="23.25">
      <c r="A238" s="15" t="s">
        <v>44</v>
      </c>
      <c r="B238" s="28" t="s">
        <v>312</v>
      </c>
      <c r="C238" s="29">
        <v>1535</v>
      </c>
      <c r="D238" s="29" t="s">
        <v>7</v>
      </c>
      <c r="E238" s="30">
        <v>1535</v>
      </c>
      <c r="F238" s="31"/>
      <c r="G238" s="37"/>
    </row>
    <row r="239" spans="1:7" ht="23.25">
      <c r="A239" s="15" t="s">
        <v>46</v>
      </c>
      <c r="B239" s="28" t="s">
        <v>313</v>
      </c>
      <c r="C239" s="29">
        <v>1535</v>
      </c>
      <c r="D239" s="29" t="s">
        <v>7</v>
      </c>
      <c r="E239" s="30">
        <v>1535</v>
      </c>
      <c r="F239" s="31"/>
      <c r="G239" s="37"/>
    </row>
    <row r="240" spans="1:7">
      <c r="A240" s="15" t="s">
        <v>302</v>
      </c>
      <c r="B240" s="28" t="s">
        <v>314</v>
      </c>
      <c r="C240" s="29">
        <v>370000</v>
      </c>
      <c r="D240" s="29" t="s">
        <v>7</v>
      </c>
      <c r="E240" s="30">
        <v>370000</v>
      </c>
      <c r="F240" s="31"/>
      <c r="G240" s="37"/>
    </row>
    <row r="241" spans="1:7" ht="23.25">
      <c r="A241" s="15" t="s">
        <v>44</v>
      </c>
      <c r="B241" s="28" t="s">
        <v>315</v>
      </c>
      <c r="C241" s="29">
        <v>370000</v>
      </c>
      <c r="D241" s="29" t="s">
        <v>7</v>
      </c>
      <c r="E241" s="30">
        <v>370000</v>
      </c>
      <c r="F241" s="31"/>
      <c r="G241" s="37"/>
    </row>
    <row r="242" spans="1:7" ht="23.25">
      <c r="A242" s="15" t="s">
        <v>46</v>
      </c>
      <c r="B242" s="28" t="s">
        <v>316</v>
      </c>
      <c r="C242" s="29">
        <v>370000</v>
      </c>
      <c r="D242" s="29" t="s">
        <v>7</v>
      </c>
      <c r="E242" s="30">
        <v>370000</v>
      </c>
      <c r="F242" s="31"/>
      <c r="G242" s="37"/>
    </row>
    <row r="243" spans="1:7">
      <c r="A243" s="15" t="s">
        <v>302</v>
      </c>
      <c r="B243" s="28" t="s">
        <v>317</v>
      </c>
      <c r="C243" s="29">
        <v>839000</v>
      </c>
      <c r="D243" s="29">
        <v>343389.41</v>
      </c>
      <c r="E243" s="30">
        <v>495610.59</v>
      </c>
      <c r="F243" s="31"/>
      <c r="G243" s="37">
        <f t="shared" si="3"/>
        <v>0.40928415971394516</v>
      </c>
    </row>
    <row r="244" spans="1:7" ht="23.25">
      <c r="A244" s="15" t="s">
        <v>44</v>
      </c>
      <c r="B244" s="28" t="s">
        <v>318</v>
      </c>
      <c r="C244" s="29">
        <v>839000</v>
      </c>
      <c r="D244" s="29">
        <v>343389.41</v>
      </c>
      <c r="E244" s="30">
        <v>495610.59</v>
      </c>
      <c r="F244" s="31"/>
      <c r="G244" s="37">
        <f t="shared" si="3"/>
        <v>0.40928415971394516</v>
      </c>
    </row>
    <row r="245" spans="1:7" ht="23.25">
      <c r="A245" s="15" t="s">
        <v>46</v>
      </c>
      <c r="B245" s="28" t="s">
        <v>319</v>
      </c>
      <c r="C245" s="29">
        <v>839000</v>
      </c>
      <c r="D245" s="29">
        <v>343389.41</v>
      </c>
      <c r="E245" s="30">
        <v>495610.59</v>
      </c>
      <c r="F245" s="31"/>
      <c r="G245" s="37">
        <f t="shared" si="3"/>
        <v>0.40928415971394516</v>
      </c>
    </row>
    <row r="246" spans="1:7">
      <c r="A246" s="15" t="s">
        <v>320</v>
      </c>
      <c r="B246" s="28" t="s">
        <v>321</v>
      </c>
      <c r="C246" s="29">
        <v>2332391.14</v>
      </c>
      <c r="D246" s="29">
        <v>495360.23</v>
      </c>
      <c r="E246" s="30">
        <v>1837030.9100000001</v>
      </c>
      <c r="F246" s="31"/>
      <c r="G246" s="37">
        <f t="shared" si="3"/>
        <v>0.21238300107759797</v>
      </c>
    </row>
    <row r="247" spans="1:7">
      <c r="A247" s="15" t="s">
        <v>116</v>
      </c>
      <c r="B247" s="28" t="s">
        <v>322</v>
      </c>
      <c r="C247" s="29">
        <v>25000</v>
      </c>
      <c r="D247" s="29" t="s">
        <v>7</v>
      </c>
      <c r="E247" s="30">
        <v>25000</v>
      </c>
      <c r="F247" s="31"/>
      <c r="G247" s="37"/>
    </row>
    <row r="248" spans="1:7" ht="23.25">
      <c r="A248" s="15" t="s">
        <v>134</v>
      </c>
      <c r="B248" s="28" t="s">
        <v>323</v>
      </c>
      <c r="C248" s="29">
        <v>25000</v>
      </c>
      <c r="D248" s="29" t="s">
        <v>7</v>
      </c>
      <c r="E248" s="30">
        <v>25000</v>
      </c>
      <c r="F248" s="31"/>
      <c r="G248" s="37"/>
    </row>
    <row r="249" spans="1:7">
      <c r="A249" s="15" t="s">
        <v>164</v>
      </c>
      <c r="B249" s="28" t="s">
        <v>324</v>
      </c>
      <c r="C249" s="29">
        <v>25000</v>
      </c>
      <c r="D249" s="29" t="s">
        <v>7</v>
      </c>
      <c r="E249" s="30">
        <v>25000</v>
      </c>
      <c r="F249" s="31"/>
      <c r="G249" s="37"/>
    </row>
    <row r="250" spans="1:7">
      <c r="A250" s="15" t="s">
        <v>116</v>
      </c>
      <c r="B250" s="28" t="s">
        <v>325</v>
      </c>
      <c r="C250" s="29">
        <v>155000</v>
      </c>
      <c r="D250" s="29">
        <v>27000</v>
      </c>
      <c r="E250" s="30">
        <v>128000</v>
      </c>
      <c r="F250" s="31"/>
      <c r="G250" s="37">
        <f t="shared" si="3"/>
        <v>0.17419354838709677</v>
      </c>
    </row>
    <row r="251" spans="1:7" ht="23.25">
      <c r="A251" s="15" t="s">
        <v>44</v>
      </c>
      <c r="B251" s="28" t="s">
        <v>326</v>
      </c>
      <c r="C251" s="29">
        <v>20000</v>
      </c>
      <c r="D251" s="29" t="s">
        <v>7</v>
      </c>
      <c r="E251" s="30">
        <v>20000</v>
      </c>
      <c r="F251" s="31"/>
      <c r="G251" s="37"/>
    </row>
    <row r="252" spans="1:7">
      <c r="A252" s="15" t="s">
        <v>48</v>
      </c>
      <c r="B252" s="28" t="s">
        <v>327</v>
      </c>
      <c r="C252" s="29">
        <v>20000</v>
      </c>
      <c r="D252" s="29" t="s">
        <v>7</v>
      </c>
      <c r="E252" s="30">
        <v>20000</v>
      </c>
      <c r="F252" s="31"/>
      <c r="G252" s="37"/>
    </row>
    <row r="253" spans="1:7" ht="23.25">
      <c r="A253" s="15" t="s">
        <v>134</v>
      </c>
      <c r="B253" s="28" t="s">
        <v>328</v>
      </c>
      <c r="C253" s="29">
        <v>135000</v>
      </c>
      <c r="D253" s="29">
        <v>27000</v>
      </c>
      <c r="E253" s="30">
        <v>108000</v>
      </c>
      <c r="F253" s="31"/>
      <c r="G253" s="37">
        <f t="shared" si="3"/>
        <v>0.2</v>
      </c>
    </row>
    <row r="254" spans="1:7">
      <c r="A254" s="15" t="s">
        <v>140</v>
      </c>
      <c r="B254" s="28" t="s">
        <v>329</v>
      </c>
      <c r="C254" s="29">
        <v>105000</v>
      </c>
      <c r="D254" s="29" t="s">
        <v>7</v>
      </c>
      <c r="E254" s="30">
        <v>105000</v>
      </c>
      <c r="F254" s="31"/>
      <c r="G254" s="37"/>
    </row>
    <row r="255" spans="1:7">
      <c r="A255" s="15" t="s">
        <v>164</v>
      </c>
      <c r="B255" s="28" t="s">
        <v>330</v>
      </c>
      <c r="C255" s="29">
        <v>30000</v>
      </c>
      <c r="D255" s="29">
        <v>27000</v>
      </c>
      <c r="E255" s="30">
        <v>3000</v>
      </c>
      <c r="F255" s="31"/>
      <c r="G255" s="37">
        <f t="shared" si="3"/>
        <v>0.9</v>
      </c>
    </row>
    <row r="256" spans="1:7" ht="34.5">
      <c r="A256" s="15" t="s">
        <v>331</v>
      </c>
      <c r="B256" s="28" t="s">
        <v>332</v>
      </c>
      <c r="C256" s="29">
        <v>969704.08</v>
      </c>
      <c r="D256" s="29" t="s">
        <v>7</v>
      </c>
      <c r="E256" s="30">
        <v>969704.08</v>
      </c>
      <c r="F256" s="31"/>
      <c r="G256" s="37"/>
    </row>
    <row r="257" spans="1:7">
      <c r="A257" s="15" t="s">
        <v>50</v>
      </c>
      <c r="B257" s="28" t="s">
        <v>333</v>
      </c>
      <c r="C257" s="29">
        <v>969704.08</v>
      </c>
      <c r="D257" s="29" t="s">
        <v>7</v>
      </c>
      <c r="E257" s="30">
        <v>969704.08</v>
      </c>
      <c r="F257" s="31"/>
      <c r="G257" s="37"/>
    </row>
    <row r="258" spans="1:7" ht="45.75">
      <c r="A258" s="15" t="s">
        <v>334</v>
      </c>
      <c r="B258" s="28" t="s">
        <v>335</v>
      </c>
      <c r="C258" s="29">
        <v>969704.08</v>
      </c>
      <c r="D258" s="29" t="s">
        <v>7</v>
      </c>
      <c r="E258" s="30">
        <v>969704.08</v>
      </c>
      <c r="F258" s="31"/>
      <c r="G258" s="37"/>
    </row>
    <row r="259" spans="1:7" ht="45.75">
      <c r="A259" s="15" t="s">
        <v>336</v>
      </c>
      <c r="B259" s="28" t="s">
        <v>337</v>
      </c>
      <c r="C259" s="29">
        <v>51037.06</v>
      </c>
      <c r="D259" s="29" t="s">
        <v>7</v>
      </c>
      <c r="E259" s="30">
        <v>51037.06</v>
      </c>
      <c r="F259" s="31"/>
      <c r="G259" s="37"/>
    </row>
    <row r="260" spans="1:7">
      <c r="A260" s="15" t="s">
        <v>50</v>
      </c>
      <c r="B260" s="28" t="s">
        <v>338</v>
      </c>
      <c r="C260" s="29">
        <v>51037.06</v>
      </c>
      <c r="D260" s="29" t="s">
        <v>7</v>
      </c>
      <c r="E260" s="30">
        <v>51037.06</v>
      </c>
      <c r="F260" s="31"/>
      <c r="G260" s="37"/>
    </row>
    <row r="261" spans="1:7" ht="45.75">
      <c r="A261" s="15" t="s">
        <v>334</v>
      </c>
      <c r="B261" s="28" t="s">
        <v>339</v>
      </c>
      <c r="C261" s="29">
        <v>51037.06</v>
      </c>
      <c r="D261" s="29" t="s">
        <v>7</v>
      </c>
      <c r="E261" s="30">
        <v>51037.06</v>
      </c>
      <c r="F261" s="31"/>
      <c r="G261" s="37"/>
    </row>
    <row r="262" spans="1:7" ht="57">
      <c r="A262" s="15" t="s">
        <v>340</v>
      </c>
      <c r="B262" s="28" t="s">
        <v>341</v>
      </c>
      <c r="C262" s="29">
        <v>3150</v>
      </c>
      <c r="D262" s="29">
        <v>3150</v>
      </c>
      <c r="E262" s="30" t="s">
        <v>7</v>
      </c>
      <c r="F262" s="31"/>
      <c r="G262" s="37">
        <f t="shared" si="3"/>
        <v>1</v>
      </c>
    </row>
    <row r="263" spans="1:7" ht="23.25">
      <c r="A263" s="15" t="s">
        <v>44</v>
      </c>
      <c r="B263" s="28" t="s">
        <v>342</v>
      </c>
      <c r="C263" s="29">
        <v>3150</v>
      </c>
      <c r="D263" s="29">
        <v>3150</v>
      </c>
      <c r="E263" s="30" t="s">
        <v>7</v>
      </c>
      <c r="F263" s="31"/>
      <c r="G263" s="37">
        <f t="shared" si="3"/>
        <v>1</v>
      </c>
    </row>
    <row r="264" spans="1:7">
      <c r="A264" s="15" t="s">
        <v>48</v>
      </c>
      <c r="B264" s="28" t="s">
        <v>343</v>
      </c>
      <c r="C264" s="29">
        <v>3150</v>
      </c>
      <c r="D264" s="29">
        <v>3150</v>
      </c>
      <c r="E264" s="30" t="s">
        <v>7</v>
      </c>
      <c r="F264" s="31"/>
      <c r="G264" s="37">
        <f t="shared" si="3"/>
        <v>1</v>
      </c>
    </row>
    <row r="265" spans="1:7">
      <c r="A265" s="15" t="s">
        <v>116</v>
      </c>
      <c r="B265" s="28" t="s">
        <v>344</v>
      </c>
      <c r="C265" s="29">
        <v>140000</v>
      </c>
      <c r="D265" s="29">
        <v>9000</v>
      </c>
      <c r="E265" s="30">
        <v>131000</v>
      </c>
      <c r="F265" s="31"/>
      <c r="G265" s="37">
        <f t="shared" ref="G265:G328" si="4">D265/C265</f>
        <v>6.4285714285714279E-2</v>
      </c>
    </row>
    <row r="266" spans="1:7" ht="23.25">
      <c r="A266" s="15" t="s">
        <v>134</v>
      </c>
      <c r="B266" s="28" t="s">
        <v>345</v>
      </c>
      <c r="C266" s="29">
        <v>140000</v>
      </c>
      <c r="D266" s="29">
        <v>9000</v>
      </c>
      <c r="E266" s="30">
        <v>131000</v>
      </c>
      <c r="F266" s="31"/>
      <c r="G266" s="37">
        <f t="shared" si="4"/>
        <v>6.4285714285714279E-2</v>
      </c>
    </row>
    <row r="267" spans="1:7">
      <c r="A267" s="15" t="s">
        <v>164</v>
      </c>
      <c r="B267" s="28" t="s">
        <v>346</v>
      </c>
      <c r="C267" s="29">
        <v>140000</v>
      </c>
      <c r="D267" s="29">
        <v>9000</v>
      </c>
      <c r="E267" s="30">
        <v>131000</v>
      </c>
      <c r="F267" s="31"/>
      <c r="G267" s="37">
        <f t="shared" si="4"/>
        <v>6.4285714285714279E-2</v>
      </c>
    </row>
    <row r="268" spans="1:7">
      <c r="A268" s="15" t="s">
        <v>116</v>
      </c>
      <c r="B268" s="28" t="s">
        <v>347</v>
      </c>
      <c r="C268" s="29">
        <v>500000</v>
      </c>
      <c r="D268" s="29">
        <v>406400.23</v>
      </c>
      <c r="E268" s="30">
        <v>93599.77</v>
      </c>
      <c r="F268" s="31"/>
      <c r="G268" s="37">
        <f t="shared" si="4"/>
        <v>0.81280045999999995</v>
      </c>
    </row>
    <row r="269" spans="1:7" ht="23.25">
      <c r="A269" s="15" t="s">
        <v>134</v>
      </c>
      <c r="B269" s="28" t="s">
        <v>348</v>
      </c>
      <c r="C269" s="29">
        <v>500000</v>
      </c>
      <c r="D269" s="29">
        <v>406400.23</v>
      </c>
      <c r="E269" s="30">
        <v>93599.77</v>
      </c>
      <c r="F269" s="31"/>
      <c r="G269" s="37">
        <f t="shared" si="4"/>
        <v>0.81280045999999995</v>
      </c>
    </row>
    <row r="270" spans="1:7">
      <c r="A270" s="15" t="s">
        <v>164</v>
      </c>
      <c r="B270" s="28" t="s">
        <v>349</v>
      </c>
      <c r="C270" s="29">
        <v>500000</v>
      </c>
      <c r="D270" s="29">
        <v>406400.23</v>
      </c>
      <c r="E270" s="30">
        <v>93599.77</v>
      </c>
      <c r="F270" s="31"/>
      <c r="G270" s="37">
        <f t="shared" si="4"/>
        <v>0.81280045999999995</v>
      </c>
    </row>
    <row r="271" spans="1:7">
      <c r="A271" s="15" t="s">
        <v>116</v>
      </c>
      <c r="B271" s="28" t="s">
        <v>350</v>
      </c>
      <c r="C271" s="29">
        <v>165000</v>
      </c>
      <c r="D271" s="29">
        <v>10810</v>
      </c>
      <c r="E271" s="30">
        <v>154190</v>
      </c>
      <c r="F271" s="31"/>
      <c r="G271" s="37">
        <f t="shared" si="4"/>
        <v>6.5515151515151512E-2</v>
      </c>
    </row>
    <row r="272" spans="1:7">
      <c r="A272" s="15" t="s">
        <v>351</v>
      </c>
      <c r="B272" s="28" t="s">
        <v>352</v>
      </c>
      <c r="C272" s="29">
        <v>165000</v>
      </c>
      <c r="D272" s="29">
        <v>10810</v>
      </c>
      <c r="E272" s="30">
        <v>154190</v>
      </c>
      <c r="F272" s="31"/>
      <c r="G272" s="37">
        <f t="shared" si="4"/>
        <v>6.5515151515151512E-2</v>
      </c>
    </row>
    <row r="273" spans="1:7" ht="23.25">
      <c r="A273" s="15" t="s">
        <v>353</v>
      </c>
      <c r="B273" s="28" t="s">
        <v>354</v>
      </c>
      <c r="C273" s="29">
        <v>165000</v>
      </c>
      <c r="D273" s="29">
        <v>10810</v>
      </c>
      <c r="E273" s="30">
        <v>154190</v>
      </c>
      <c r="F273" s="31"/>
      <c r="G273" s="37">
        <f t="shared" si="4"/>
        <v>6.5515151515151512E-2</v>
      </c>
    </row>
    <row r="274" spans="1:7">
      <c r="A274" s="15" t="s">
        <v>116</v>
      </c>
      <c r="B274" s="28" t="s">
        <v>355</v>
      </c>
      <c r="C274" s="29">
        <v>30000</v>
      </c>
      <c r="D274" s="29">
        <v>10000</v>
      </c>
      <c r="E274" s="30">
        <v>20000</v>
      </c>
      <c r="F274" s="31"/>
      <c r="G274" s="37">
        <f t="shared" si="4"/>
        <v>0.33333333333333331</v>
      </c>
    </row>
    <row r="275" spans="1:7" ht="23.25">
      <c r="A275" s="15" t="s">
        <v>44</v>
      </c>
      <c r="B275" s="28" t="s">
        <v>356</v>
      </c>
      <c r="C275" s="29">
        <v>30000</v>
      </c>
      <c r="D275" s="29">
        <v>10000</v>
      </c>
      <c r="E275" s="30">
        <v>20000</v>
      </c>
      <c r="F275" s="31"/>
      <c r="G275" s="37">
        <f t="shared" si="4"/>
        <v>0.33333333333333331</v>
      </c>
    </row>
    <row r="276" spans="1:7">
      <c r="A276" s="15" t="s">
        <v>48</v>
      </c>
      <c r="B276" s="28" t="s">
        <v>357</v>
      </c>
      <c r="C276" s="29">
        <v>30000</v>
      </c>
      <c r="D276" s="29">
        <v>10000</v>
      </c>
      <c r="E276" s="30">
        <v>20000</v>
      </c>
      <c r="F276" s="31"/>
      <c r="G276" s="37">
        <f t="shared" si="4"/>
        <v>0.33333333333333331</v>
      </c>
    </row>
    <row r="277" spans="1:7">
      <c r="A277" s="15" t="s">
        <v>116</v>
      </c>
      <c r="B277" s="28" t="s">
        <v>358</v>
      </c>
      <c r="C277" s="29">
        <v>293500</v>
      </c>
      <c r="D277" s="29">
        <v>29000</v>
      </c>
      <c r="E277" s="30">
        <v>264500</v>
      </c>
      <c r="F277" s="31"/>
      <c r="G277" s="37">
        <f t="shared" si="4"/>
        <v>9.8807495741056212E-2</v>
      </c>
    </row>
    <row r="278" spans="1:7" ht="23.25">
      <c r="A278" s="15" t="s">
        <v>44</v>
      </c>
      <c r="B278" s="28" t="s">
        <v>359</v>
      </c>
      <c r="C278" s="29">
        <v>293500</v>
      </c>
      <c r="D278" s="29">
        <v>29000</v>
      </c>
      <c r="E278" s="30">
        <v>264500</v>
      </c>
      <c r="F278" s="31"/>
      <c r="G278" s="37">
        <f t="shared" si="4"/>
        <v>9.8807495741056212E-2</v>
      </c>
    </row>
    <row r="279" spans="1:7">
      <c r="A279" s="15" t="s">
        <v>48</v>
      </c>
      <c r="B279" s="28" t="s">
        <v>360</v>
      </c>
      <c r="C279" s="29">
        <v>293500</v>
      </c>
      <c r="D279" s="29">
        <v>29000</v>
      </c>
      <c r="E279" s="30">
        <v>264500</v>
      </c>
      <c r="F279" s="31"/>
      <c r="G279" s="37">
        <f t="shared" si="4"/>
        <v>9.8807495741056212E-2</v>
      </c>
    </row>
    <row r="280" spans="1:7">
      <c r="A280" s="15" t="s">
        <v>361</v>
      </c>
      <c r="B280" s="28" t="s">
        <v>362</v>
      </c>
      <c r="C280" s="29">
        <v>18765686.479999997</v>
      </c>
      <c r="D280" s="29">
        <v>6892206.0700000003</v>
      </c>
      <c r="E280" s="30">
        <v>11873480.41</v>
      </c>
      <c r="F280" s="31"/>
      <c r="G280" s="37">
        <f t="shared" si="4"/>
        <v>0.36727705524365134</v>
      </c>
    </row>
    <row r="281" spans="1:7">
      <c r="A281" s="15" t="s">
        <v>363</v>
      </c>
      <c r="B281" s="28" t="s">
        <v>364</v>
      </c>
      <c r="C281" s="29">
        <v>940841.7</v>
      </c>
      <c r="D281" s="29">
        <v>425589.29</v>
      </c>
      <c r="E281" s="30">
        <v>515252.41000000003</v>
      </c>
      <c r="F281" s="31"/>
      <c r="G281" s="37">
        <f t="shared" si="4"/>
        <v>0.45234951852155364</v>
      </c>
    </row>
    <row r="282" spans="1:7">
      <c r="A282" s="15" t="s">
        <v>116</v>
      </c>
      <c r="B282" s="28" t="s">
        <v>365</v>
      </c>
      <c r="C282" s="29">
        <v>790000</v>
      </c>
      <c r="D282" s="29">
        <v>417698.69</v>
      </c>
      <c r="E282" s="30">
        <v>372301.31</v>
      </c>
      <c r="F282" s="31"/>
      <c r="G282" s="37">
        <f t="shared" si="4"/>
        <v>0.52873251898734175</v>
      </c>
    </row>
    <row r="283" spans="1:7" ht="23.25">
      <c r="A283" s="15" t="s">
        <v>44</v>
      </c>
      <c r="B283" s="28" t="s">
        <v>366</v>
      </c>
      <c r="C283" s="29">
        <v>788384.4</v>
      </c>
      <c r="D283" s="29">
        <v>416208.28</v>
      </c>
      <c r="E283" s="30">
        <v>372176.12</v>
      </c>
      <c r="F283" s="31"/>
      <c r="G283" s="37">
        <f t="shared" si="4"/>
        <v>0.52792556524456857</v>
      </c>
    </row>
    <row r="284" spans="1:7" ht="23.25">
      <c r="A284" s="15" t="s">
        <v>46</v>
      </c>
      <c r="B284" s="28" t="s">
        <v>367</v>
      </c>
      <c r="C284" s="29">
        <v>8000</v>
      </c>
      <c r="D284" s="29">
        <v>6000</v>
      </c>
      <c r="E284" s="30">
        <v>2000</v>
      </c>
      <c r="F284" s="31"/>
      <c r="G284" s="37">
        <f t="shared" si="4"/>
        <v>0.75</v>
      </c>
    </row>
    <row r="285" spans="1:7">
      <c r="A285" s="15" t="s">
        <v>48</v>
      </c>
      <c r="B285" s="28" t="s">
        <v>368</v>
      </c>
      <c r="C285" s="29">
        <v>157418.66</v>
      </c>
      <c r="D285" s="29">
        <v>127800.61</v>
      </c>
      <c r="E285" s="30">
        <v>29618.05</v>
      </c>
      <c r="F285" s="31"/>
      <c r="G285" s="37">
        <f t="shared" si="4"/>
        <v>0.81185172075534118</v>
      </c>
    </row>
    <row r="286" spans="1:7">
      <c r="A286" s="15" t="s">
        <v>369</v>
      </c>
      <c r="B286" s="28" t="s">
        <v>370</v>
      </c>
      <c r="C286" s="29">
        <v>622965.74</v>
      </c>
      <c r="D286" s="29">
        <v>282407.67</v>
      </c>
      <c r="E286" s="30">
        <v>340558.07</v>
      </c>
      <c r="F286" s="31"/>
      <c r="G286" s="37">
        <f t="shared" si="4"/>
        <v>0.45332777048060457</v>
      </c>
    </row>
    <row r="287" spans="1:7">
      <c r="A287" s="15" t="s">
        <v>50</v>
      </c>
      <c r="B287" s="28" t="s">
        <v>371</v>
      </c>
      <c r="C287" s="29">
        <v>1615.6</v>
      </c>
      <c r="D287" s="29">
        <v>1490.41</v>
      </c>
      <c r="E287" s="30">
        <v>125.19</v>
      </c>
      <c r="F287" s="31"/>
      <c r="G287" s="37">
        <f t="shared" si="4"/>
        <v>0.92251176033671711</v>
      </c>
    </row>
    <row r="288" spans="1:7">
      <c r="A288" s="15" t="s">
        <v>52</v>
      </c>
      <c r="B288" s="28" t="s">
        <v>372</v>
      </c>
      <c r="C288" s="29">
        <v>1615.6</v>
      </c>
      <c r="D288" s="29">
        <v>1490.41</v>
      </c>
      <c r="E288" s="30">
        <v>125.19</v>
      </c>
      <c r="F288" s="31"/>
      <c r="G288" s="37">
        <f t="shared" si="4"/>
        <v>0.92251176033671711</v>
      </c>
    </row>
    <row r="289" spans="1:7" ht="45.75">
      <c r="A289" s="15" t="s">
        <v>373</v>
      </c>
      <c r="B289" s="28" t="s">
        <v>374</v>
      </c>
      <c r="C289" s="29">
        <v>4738</v>
      </c>
      <c r="D289" s="29">
        <v>3388.2</v>
      </c>
      <c r="E289" s="30">
        <v>1349.8</v>
      </c>
      <c r="F289" s="31"/>
      <c r="G289" s="37">
        <f t="shared" si="4"/>
        <v>0.71511186154495565</v>
      </c>
    </row>
    <row r="290" spans="1:7" ht="23.25">
      <c r="A290" s="15" t="s">
        <v>44</v>
      </c>
      <c r="B290" s="28" t="s">
        <v>375</v>
      </c>
      <c r="C290" s="29">
        <v>4738</v>
      </c>
      <c r="D290" s="29">
        <v>3388.2</v>
      </c>
      <c r="E290" s="30">
        <v>1349.8</v>
      </c>
      <c r="F290" s="31"/>
      <c r="G290" s="37">
        <f t="shared" si="4"/>
        <v>0.71511186154495565</v>
      </c>
    </row>
    <row r="291" spans="1:7">
      <c r="A291" s="15" t="s">
        <v>48</v>
      </c>
      <c r="B291" s="28" t="s">
        <v>376</v>
      </c>
      <c r="C291" s="29">
        <v>4738</v>
      </c>
      <c r="D291" s="29">
        <v>3388.2</v>
      </c>
      <c r="E291" s="30">
        <v>1349.8</v>
      </c>
      <c r="F291" s="31"/>
      <c r="G291" s="37">
        <f t="shared" si="4"/>
        <v>0.71511186154495565</v>
      </c>
    </row>
    <row r="292" spans="1:7" ht="45.75">
      <c r="A292" s="15" t="s">
        <v>377</v>
      </c>
      <c r="B292" s="28" t="s">
        <v>378</v>
      </c>
      <c r="C292" s="29">
        <v>6296</v>
      </c>
      <c r="D292" s="29">
        <v>4502.3999999999996</v>
      </c>
      <c r="E292" s="30">
        <v>1793.6</v>
      </c>
      <c r="F292" s="31"/>
      <c r="G292" s="37">
        <f t="shared" si="4"/>
        <v>0.71512071156289703</v>
      </c>
    </row>
    <row r="293" spans="1:7" ht="23.25">
      <c r="A293" s="15" t="s">
        <v>44</v>
      </c>
      <c r="B293" s="28" t="s">
        <v>379</v>
      </c>
      <c r="C293" s="29">
        <v>6296</v>
      </c>
      <c r="D293" s="29">
        <v>4502.3999999999996</v>
      </c>
      <c r="E293" s="30">
        <v>1793.6</v>
      </c>
      <c r="F293" s="31"/>
      <c r="G293" s="37">
        <f t="shared" si="4"/>
        <v>0.71512071156289703</v>
      </c>
    </row>
    <row r="294" spans="1:7">
      <c r="A294" s="15" t="s">
        <v>48</v>
      </c>
      <c r="B294" s="28" t="s">
        <v>380</v>
      </c>
      <c r="C294" s="29">
        <v>6296</v>
      </c>
      <c r="D294" s="29">
        <v>4502.3999999999996</v>
      </c>
      <c r="E294" s="30">
        <v>1793.6</v>
      </c>
      <c r="F294" s="31"/>
      <c r="G294" s="37">
        <f t="shared" si="4"/>
        <v>0.71512071156289703</v>
      </c>
    </row>
    <row r="295" spans="1:7" ht="34.5">
      <c r="A295" s="15" t="s">
        <v>381</v>
      </c>
      <c r="B295" s="28" t="s">
        <v>382</v>
      </c>
      <c r="C295" s="29">
        <v>139807.70000000001</v>
      </c>
      <c r="D295" s="29" t="s">
        <v>7</v>
      </c>
      <c r="E295" s="30">
        <v>139807.70000000001</v>
      </c>
      <c r="F295" s="31"/>
      <c r="G295" s="37"/>
    </row>
    <row r="296" spans="1:7" ht="23.25">
      <c r="A296" s="15" t="s">
        <v>44</v>
      </c>
      <c r="B296" s="28" t="s">
        <v>383</v>
      </c>
      <c r="C296" s="29">
        <v>139807.70000000001</v>
      </c>
      <c r="D296" s="29" t="s">
        <v>7</v>
      </c>
      <c r="E296" s="30">
        <v>139807.70000000001</v>
      </c>
      <c r="F296" s="31"/>
      <c r="G296" s="37"/>
    </row>
    <row r="297" spans="1:7">
      <c r="A297" s="15" t="s">
        <v>48</v>
      </c>
      <c r="B297" s="28" t="s">
        <v>384</v>
      </c>
      <c r="C297" s="29">
        <v>139807.70000000001</v>
      </c>
      <c r="D297" s="29" t="s">
        <v>7</v>
      </c>
      <c r="E297" s="30">
        <v>139807.70000000001</v>
      </c>
      <c r="F297" s="31"/>
      <c r="G297" s="37"/>
    </row>
    <row r="298" spans="1:7">
      <c r="A298" s="15" t="s">
        <v>385</v>
      </c>
      <c r="B298" s="28" t="s">
        <v>386</v>
      </c>
      <c r="C298" s="29">
        <v>17217172.18</v>
      </c>
      <c r="D298" s="29">
        <v>6246687.1799999997</v>
      </c>
      <c r="E298" s="30">
        <v>10970485</v>
      </c>
      <c r="F298" s="31"/>
      <c r="G298" s="37">
        <f t="shared" si="4"/>
        <v>0.36281725678833282</v>
      </c>
    </row>
    <row r="299" spans="1:7">
      <c r="A299" s="15" t="s">
        <v>387</v>
      </c>
      <c r="B299" s="28" t="s">
        <v>388</v>
      </c>
      <c r="C299" s="29">
        <v>438036</v>
      </c>
      <c r="D299" s="29">
        <v>238036</v>
      </c>
      <c r="E299" s="30">
        <v>200000</v>
      </c>
      <c r="F299" s="31"/>
      <c r="G299" s="37">
        <f t="shared" si="4"/>
        <v>0.54341652284287134</v>
      </c>
    </row>
    <row r="300" spans="1:7" ht="23.25">
      <c r="A300" s="15" t="s">
        <v>44</v>
      </c>
      <c r="B300" s="28" t="s">
        <v>389</v>
      </c>
      <c r="C300" s="29">
        <v>438036</v>
      </c>
      <c r="D300" s="29">
        <v>238036</v>
      </c>
      <c r="E300" s="30">
        <v>200000</v>
      </c>
      <c r="F300" s="31"/>
      <c r="G300" s="37">
        <f t="shared" si="4"/>
        <v>0.54341652284287134</v>
      </c>
    </row>
    <row r="301" spans="1:7">
      <c r="A301" s="15" t="s">
        <v>48</v>
      </c>
      <c r="B301" s="28" t="s">
        <v>390</v>
      </c>
      <c r="C301" s="29">
        <v>438036</v>
      </c>
      <c r="D301" s="29">
        <v>238036</v>
      </c>
      <c r="E301" s="30">
        <v>200000</v>
      </c>
      <c r="F301" s="31"/>
      <c r="G301" s="37">
        <f t="shared" si="4"/>
        <v>0.54341652284287134</v>
      </c>
    </row>
    <row r="302" spans="1:7" ht="23.25">
      <c r="A302" s="15" t="s">
        <v>391</v>
      </c>
      <c r="B302" s="28" t="s">
        <v>392</v>
      </c>
      <c r="C302" s="29">
        <v>15940179.369999999</v>
      </c>
      <c r="D302" s="29">
        <v>5708218.6200000001</v>
      </c>
      <c r="E302" s="30">
        <v>10231960.75</v>
      </c>
      <c r="F302" s="31"/>
      <c r="G302" s="37">
        <f t="shared" si="4"/>
        <v>0.35810253369815126</v>
      </c>
    </row>
    <row r="303" spans="1:7" ht="23.25">
      <c r="A303" s="15" t="s">
        <v>44</v>
      </c>
      <c r="B303" s="28" t="s">
        <v>393</v>
      </c>
      <c r="C303" s="29">
        <v>15940179.369999999</v>
      </c>
      <c r="D303" s="29">
        <v>5708218.6200000001</v>
      </c>
      <c r="E303" s="30">
        <v>10231960.75</v>
      </c>
      <c r="F303" s="31"/>
      <c r="G303" s="37">
        <f t="shared" si="4"/>
        <v>0.35810253369815126</v>
      </c>
    </row>
    <row r="304" spans="1:7">
      <c r="A304" s="15" t="s">
        <v>48</v>
      </c>
      <c r="B304" s="28" t="s">
        <v>394</v>
      </c>
      <c r="C304" s="29">
        <v>15940179.369999999</v>
      </c>
      <c r="D304" s="29">
        <v>5708218.6200000001</v>
      </c>
      <c r="E304" s="30">
        <v>10231960.75</v>
      </c>
      <c r="F304" s="31"/>
      <c r="G304" s="37">
        <f t="shared" si="4"/>
        <v>0.35810253369815126</v>
      </c>
    </row>
    <row r="305" spans="1:7" ht="23.25">
      <c r="A305" s="15" t="s">
        <v>395</v>
      </c>
      <c r="B305" s="28" t="s">
        <v>396</v>
      </c>
      <c r="C305" s="29">
        <v>838956.81</v>
      </c>
      <c r="D305" s="29">
        <v>300432.56</v>
      </c>
      <c r="E305" s="30">
        <v>538524.25</v>
      </c>
      <c r="F305" s="31"/>
      <c r="G305" s="37">
        <f t="shared" si="4"/>
        <v>0.35810253450353419</v>
      </c>
    </row>
    <row r="306" spans="1:7" ht="23.25">
      <c r="A306" s="15" t="s">
        <v>44</v>
      </c>
      <c r="B306" s="28" t="s">
        <v>397</v>
      </c>
      <c r="C306" s="29">
        <v>838956.81</v>
      </c>
      <c r="D306" s="29">
        <v>300432.56</v>
      </c>
      <c r="E306" s="30">
        <v>538524.25</v>
      </c>
      <c r="F306" s="31"/>
      <c r="G306" s="37">
        <f t="shared" si="4"/>
        <v>0.35810253450353419</v>
      </c>
    </row>
    <row r="307" spans="1:7">
      <c r="A307" s="15" t="s">
        <v>48</v>
      </c>
      <c r="B307" s="28" t="s">
        <v>398</v>
      </c>
      <c r="C307" s="29">
        <v>838956.81</v>
      </c>
      <c r="D307" s="29">
        <v>300432.56</v>
      </c>
      <c r="E307" s="30">
        <v>538524.25</v>
      </c>
      <c r="F307" s="31"/>
      <c r="G307" s="37">
        <f t="shared" si="4"/>
        <v>0.35810253450353419</v>
      </c>
    </row>
    <row r="308" spans="1:7">
      <c r="A308" s="15" t="s">
        <v>399</v>
      </c>
      <c r="B308" s="28" t="s">
        <v>400</v>
      </c>
      <c r="C308" s="29">
        <v>400000</v>
      </c>
      <c r="D308" s="29">
        <v>23500</v>
      </c>
      <c r="E308" s="30">
        <v>376500</v>
      </c>
      <c r="F308" s="31"/>
      <c r="G308" s="37">
        <f t="shared" si="4"/>
        <v>5.8749999999999997E-2</v>
      </c>
    </row>
    <row r="309" spans="1:7">
      <c r="A309" s="15" t="s">
        <v>116</v>
      </c>
      <c r="B309" s="28" t="s">
        <v>401</v>
      </c>
      <c r="C309" s="29">
        <v>400000</v>
      </c>
      <c r="D309" s="29">
        <v>23500</v>
      </c>
      <c r="E309" s="30">
        <v>376500</v>
      </c>
      <c r="F309" s="31"/>
      <c r="G309" s="37">
        <f t="shared" si="4"/>
        <v>5.8749999999999997E-2</v>
      </c>
    </row>
    <row r="310" spans="1:7" ht="23.25">
      <c r="A310" s="15" t="s">
        <v>44</v>
      </c>
      <c r="B310" s="28" t="s">
        <v>402</v>
      </c>
      <c r="C310" s="29">
        <v>400000</v>
      </c>
      <c r="D310" s="29">
        <v>23500</v>
      </c>
      <c r="E310" s="30">
        <v>376500</v>
      </c>
      <c r="F310" s="31"/>
      <c r="G310" s="37">
        <f t="shared" si="4"/>
        <v>5.8749999999999997E-2</v>
      </c>
    </row>
    <row r="311" spans="1:7">
      <c r="A311" s="15" t="s">
        <v>48</v>
      </c>
      <c r="B311" s="28" t="s">
        <v>403</v>
      </c>
      <c r="C311" s="29">
        <v>400000</v>
      </c>
      <c r="D311" s="29">
        <v>23500</v>
      </c>
      <c r="E311" s="30">
        <v>376500</v>
      </c>
      <c r="F311" s="31"/>
      <c r="G311" s="37">
        <f t="shared" si="4"/>
        <v>5.8749999999999997E-2</v>
      </c>
    </row>
    <row r="312" spans="1:7">
      <c r="A312" s="15" t="s">
        <v>404</v>
      </c>
      <c r="B312" s="28" t="s">
        <v>405</v>
      </c>
      <c r="C312" s="29">
        <v>207672.6</v>
      </c>
      <c r="D312" s="29">
        <v>196429.6</v>
      </c>
      <c r="E312" s="30">
        <v>11243</v>
      </c>
      <c r="F312" s="31"/>
      <c r="G312" s="37">
        <f t="shared" si="4"/>
        <v>0.94586189993287506</v>
      </c>
    </row>
    <row r="313" spans="1:7" ht="23.25">
      <c r="A313" s="15" t="s">
        <v>406</v>
      </c>
      <c r="B313" s="28" t="s">
        <v>407</v>
      </c>
      <c r="C313" s="29">
        <v>207672.6</v>
      </c>
      <c r="D313" s="29">
        <v>196429.6</v>
      </c>
      <c r="E313" s="30">
        <v>11243</v>
      </c>
      <c r="F313" s="31"/>
      <c r="G313" s="37">
        <f t="shared" si="4"/>
        <v>0.94586189993287506</v>
      </c>
    </row>
    <row r="314" spans="1:7" ht="23.25">
      <c r="A314" s="15" t="s">
        <v>134</v>
      </c>
      <c r="B314" s="28" t="s">
        <v>408</v>
      </c>
      <c r="C314" s="29">
        <v>207672.6</v>
      </c>
      <c r="D314" s="29">
        <v>196429.6</v>
      </c>
      <c r="E314" s="30">
        <v>11243</v>
      </c>
      <c r="F314" s="31"/>
      <c r="G314" s="37">
        <f t="shared" si="4"/>
        <v>0.94586189993287506</v>
      </c>
    </row>
    <row r="315" spans="1:7">
      <c r="A315" s="15" t="s">
        <v>140</v>
      </c>
      <c r="B315" s="28" t="s">
        <v>409</v>
      </c>
      <c r="C315" s="29">
        <v>207672.6</v>
      </c>
      <c r="D315" s="29">
        <v>196429.6</v>
      </c>
      <c r="E315" s="30">
        <v>11243</v>
      </c>
      <c r="F315" s="31"/>
      <c r="G315" s="37">
        <f t="shared" si="4"/>
        <v>0.94586189993287506</v>
      </c>
    </row>
    <row r="316" spans="1:7">
      <c r="A316" s="15" t="s">
        <v>410</v>
      </c>
      <c r="B316" s="28" t="s">
        <v>411</v>
      </c>
      <c r="C316" s="29">
        <v>180000</v>
      </c>
      <c r="D316" s="29">
        <v>173637.68</v>
      </c>
      <c r="E316" s="30">
        <v>6362.32</v>
      </c>
      <c r="F316" s="31"/>
      <c r="G316" s="37">
        <f t="shared" si="4"/>
        <v>0.96465377777777772</v>
      </c>
    </row>
    <row r="317" spans="1:7" ht="23.25">
      <c r="A317" s="15" t="s">
        <v>412</v>
      </c>
      <c r="B317" s="28" t="s">
        <v>413</v>
      </c>
      <c r="C317" s="29">
        <v>180000</v>
      </c>
      <c r="D317" s="29">
        <v>173637.68</v>
      </c>
      <c r="E317" s="30">
        <v>6362.32</v>
      </c>
      <c r="F317" s="31"/>
      <c r="G317" s="37">
        <f t="shared" si="4"/>
        <v>0.96465377777777772</v>
      </c>
    </row>
    <row r="318" spans="1:7">
      <c r="A318" s="15" t="s">
        <v>414</v>
      </c>
      <c r="B318" s="28" t="s">
        <v>415</v>
      </c>
      <c r="C318" s="29">
        <v>180000</v>
      </c>
      <c r="D318" s="29">
        <v>173637.68</v>
      </c>
      <c r="E318" s="30">
        <v>6362.32</v>
      </c>
      <c r="F318" s="31"/>
      <c r="G318" s="37">
        <f t="shared" si="4"/>
        <v>0.96465377777777772</v>
      </c>
    </row>
    <row r="319" spans="1:7" ht="23.25">
      <c r="A319" s="15" t="s">
        <v>44</v>
      </c>
      <c r="B319" s="28" t="s">
        <v>416</v>
      </c>
      <c r="C319" s="29">
        <v>40000</v>
      </c>
      <c r="D319" s="29">
        <v>33637.68</v>
      </c>
      <c r="E319" s="30">
        <v>6362.32</v>
      </c>
      <c r="F319" s="31"/>
      <c r="G319" s="37">
        <f t="shared" si="4"/>
        <v>0.84094199999999997</v>
      </c>
    </row>
    <row r="320" spans="1:7" ht="23.25">
      <c r="A320" s="15" t="s">
        <v>46</v>
      </c>
      <c r="B320" s="28" t="s">
        <v>417</v>
      </c>
      <c r="C320" s="29">
        <v>10000</v>
      </c>
      <c r="D320" s="29">
        <v>3661.2</v>
      </c>
      <c r="E320" s="30">
        <v>6338.8</v>
      </c>
      <c r="F320" s="31"/>
      <c r="G320" s="37">
        <f t="shared" si="4"/>
        <v>0.36612</v>
      </c>
    </row>
    <row r="321" spans="1:7">
      <c r="A321" s="15" t="s">
        <v>48</v>
      </c>
      <c r="B321" s="28" t="s">
        <v>418</v>
      </c>
      <c r="C321" s="29">
        <v>30000</v>
      </c>
      <c r="D321" s="29">
        <v>29976.48</v>
      </c>
      <c r="E321" s="30">
        <v>23.52</v>
      </c>
      <c r="F321" s="31"/>
      <c r="G321" s="37">
        <f t="shared" si="4"/>
        <v>0.99921599999999999</v>
      </c>
    </row>
    <row r="322" spans="1:7">
      <c r="A322" s="15" t="s">
        <v>50</v>
      </c>
      <c r="B322" s="28" t="s">
        <v>419</v>
      </c>
      <c r="C322" s="29">
        <v>140000</v>
      </c>
      <c r="D322" s="29">
        <v>140000</v>
      </c>
      <c r="E322" s="30" t="s">
        <v>7</v>
      </c>
      <c r="F322" s="31"/>
      <c r="G322" s="37">
        <f t="shared" si="4"/>
        <v>1</v>
      </c>
    </row>
    <row r="323" spans="1:7">
      <c r="A323" s="15" t="s">
        <v>52</v>
      </c>
      <c r="B323" s="28" t="s">
        <v>420</v>
      </c>
      <c r="C323" s="29">
        <v>140000</v>
      </c>
      <c r="D323" s="29">
        <v>140000</v>
      </c>
      <c r="E323" s="30" t="s">
        <v>7</v>
      </c>
      <c r="F323" s="31"/>
      <c r="G323" s="37">
        <f t="shared" si="4"/>
        <v>1</v>
      </c>
    </row>
    <row r="324" spans="1:7">
      <c r="A324" s="15" t="s">
        <v>421</v>
      </c>
      <c r="B324" s="28" t="s">
        <v>422</v>
      </c>
      <c r="C324" s="29">
        <v>249681793.84</v>
      </c>
      <c r="D324" s="29">
        <v>179063545.32000005</v>
      </c>
      <c r="E324" s="30">
        <v>70618248.519999996</v>
      </c>
      <c r="F324" s="31"/>
      <c r="G324" s="37">
        <f t="shared" si="4"/>
        <v>0.71716700912020348</v>
      </c>
    </row>
    <row r="325" spans="1:7">
      <c r="A325" s="15" t="s">
        <v>423</v>
      </c>
      <c r="B325" s="28" t="s">
        <v>424</v>
      </c>
      <c r="C325" s="29">
        <v>89891529</v>
      </c>
      <c r="D325" s="29">
        <v>61800868.589999996</v>
      </c>
      <c r="E325" s="30">
        <v>28090660.41</v>
      </c>
      <c r="F325" s="31"/>
      <c r="G325" s="37">
        <f t="shared" si="4"/>
        <v>0.68750492151490705</v>
      </c>
    </row>
    <row r="326" spans="1:7" ht="45.75">
      <c r="A326" s="15" t="s">
        <v>132</v>
      </c>
      <c r="B326" s="28" t="s">
        <v>425</v>
      </c>
      <c r="C326" s="29">
        <v>31087599</v>
      </c>
      <c r="D326" s="29">
        <v>25041903.77</v>
      </c>
      <c r="E326" s="30">
        <v>6045695.2300000004</v>
      </c>
      <c r="F326" s="31"/>
      <c r="G326" s="37">
        <f t="shared" si="4"/>
        <v>0.80552710970055941</v>
      </c>
    </row>
    <row r="327" spans="1:7" ht="23.25">
      <c r="A327" s="15" t="s">
        <v>134</v>
      </c>
      <c r="B327" s="28" t="s">
        <v>426</v>
      </c>
      <c r="C327" s="29">
        <v>31087599</v>
      </c>
      <c r="D327" s="29">
        <v>25041903.77</v>
      </c>
      <c r="E327" s="30">
        <v>6045695.2300000004</v>
      </c>
      <c r="F327" s="31"/>
      <c r="G327" s="37">
        <f t="shared" si="4"/>
        <v>0.80552710970055941</v>
      </c>
    </row>
    <row r="328" spans="1:7" ht="45.75">
      <c r="A328" s="15" t="s">
        <v>136</v>
      </c>
      <c r="B328" s="28" t="s">
        <v>427</v>
      </c>
      <c r="C328" s="29">
        <v>31087599</v>
      </c>
      <c r="D328" s="29">
        <v>25041903.77</v>
      </c>
      <c r="E328" s="30">
        <v>6045695.2300000004</v>
      </c>
      <c r="F328" s="31"/>
      <c r="G328" s="37">
        <f t="shared" si="4"/>
        <v>0.80552710970055941</v>
      </c>
    </row>
    <row r="329" spans="1:7" ht="45.75">
      <c r="A329" s="15" t="s">
        <v>23</v>
      </c>
      <c r="B329" s="28" t="s">
        <v>428</v>
      </c>
      <c r="C329" s="29">
        <v>1760000</v>
      </c>
      <c r="D329" s="29">
        <v>483389.34</v>
      </c>
      <c r="E329" s="30">
        <v>1276610.6599999999</v>
      </c>
      <c r="F329" s="31"/>
      <c r="G329" s="37">
        <f t="shared" ref="G329:G392" si="5">D329/C329</f>
        <v>0.27465303409090913</v>
      </c>
    </row>
    <row r="330" spans="1:7" ht="23.25">
      <c r="A330" s="15" t="s">
        <v>134</v>
      </c>
      <c r="B330" s="28" t="s">
        <v>429</v>
      </c>
      <c r="C330" s="29">
        <v>1760000</v>
      </c>
      <c r="D330" s="29">
        <v>483389.34</v>
      </c>
      <c r="E330" s="30">
        <v>1276610.6599999999</v>
      </c>
      <c r="F330" s="31"/>
      <c r="G330" s="37">
        <f t="shared" si="5"/>
        <v>0.27465303409090913</v>
      </c>
    </row>
    <row r="331" spans="1:7">
      <c r="A331" s="15" t="s">
        <v>140</v>
      </c>
      <c r="B331" s="28" t="s">
        <v>430</v>
      </c>
      <c r="C331" s="29">
        <v>1760000</v>
      </c>
      <c r="D331" s="29">
        <v>483389.34</v>
      </c>
      <c r="E331" s="30">
        <v>1276610.6599999999</v>
      </c>
      <c r="F331" s="31"/>
      <c r="G331" s="37">
        <f t="shared" si="5"/>
        <v>0.27465303409090913</v>
      </c>
    </row>
    <row r="332" spans="1:7">
      <c r="A332" s="15" t="s">
        <v>116</v>
      </c>
      <c r="B332" s="28" t="s">
        <v>431</v>
      </c>
      <c r="C332" s="29">
        <v>70000</v>
      </c>
      <c r="D332" s="29">
        <v>49151.48</v>
      </c>
      <c r="E332" s="30">
        <v>20848.52</v>
      </c>
      <c r="F332" s="31"/>
      <c r="G332" s="37">
        <f t="shared" si="5"/>
        <v>0.70216400000000001</v>
      </c>
    </row>
    <row r="333" spans="1:7" ht="23.25">
      <c r="A333" s="15" t="s">
        <v>134</v>
      </c>
      <c r="B333" s="28" t="s">
        <v>432</v>
      </c>
      <c r="C333" s="29">
        <v>70000</v>
      </c>
      <c r="D333" s="29">
        <v>49151.48</v>
      </c>
      <c r="E333" s="30">
        <v>20848.52</v>
      </c>
      <c r="F333" s="31"/>
      <c r="G333" s="37">
        <f t="shared" si="5"/>
        <v>0.70216400000000001</v>
      </c>
    </row>
    <row r="334" spans="1:7">
      <c r="A334" s="15" t="s">
        <v>140</v>
      </c>
      <c r="B334" s="28" t="s">
        <v>433</v>
      </c>
      <c r="C334" s="29">
        <v>70000</v>
      </c>
      <c r="D334" s="29">
        <v>49151.48</v>
      </c>
      <c r="E334" s="30">
        <v>20848.52</v>
      </c>
      <c r="F334" s="31"/>
      <c r="G334" s="37">
        <f t="shared" si="5"/>
        <v>0.70216400000000001</v>
      </c>
    </row>
    <row r="335" spans="1:7">
      <c r="A335" s="15" t="s">
        <v>434</v>
      </c>
      <c r="B335" s="28" t="s">
        <v>435</v>
      </c>
      <c r="C335" s="29">
        <v>103400</v>
      </c>
      <c r="D335" s="29" t="s">
        <v>7</v>
      </c>
      <c r="E335" s="30">
        <v>103400</v>
      </c>
      <c r="F335" s="31"/>
      <c r="G335" s="37"/>
    </row>
    <row r="336" spans="1:7" ht="23.25">
      <c r="A336" s="15" t="s">
        <v>134</v>
      </c>
      <c r="B336" s="28" t="s">
        <v>436</v>
      </c>
      <c r="C336" s="29">
        <v>103400</v>
      </c>
      <c r="D336" s="29" t="s">
        <v>7</v>
      </c>
      <c r="E336" s="30">
        <v>103400</v>
      </c>
      <c r="F336" s="31"/>
      <c r="G336" s="37"/>
    </row>
    <row r="337" spans="1:7">
      <c r="A337" s="15" t="s">
        <v>140</v>
      </c>
      <c r="B337" s="28" t="s">
        <v>437</v>
      </c>
      <c r="C337" s="29">
        <v>103400</v>
      </c>
      <c r="D337" s="29" t="s">
        <v>7</v>
      </c>
      <c r="E337" s="30">
        <v>103400</v>
      </c>
      <c r="F337" s="31"/>
      <c r="G337" s="37"/>
    </row>
    <row r="338" spans="1:7" ht="45.75">
      <c r="A338" s="15" t="s">
        <v>179</v>
      </c>
      <c r="B338" s="28" t="s">
        <v>438</v>
      </c>
      <c r="C338" s="29">
        <v>7028604</v>
      </c>
      <c r="D338" s="29">
        <v>5622883.2000000002</v>
      </c>
      <c r="E338" s="30">
        <v>1405720.8</v>
      </c>
      <c r="F338" s="31"/>
      <c r="G338" s="37">
        <f t="shared" si="5"/>
        <v>0.8</v>
      </c>
    </row>
    <row r="339" spans="1:7" ht="23.25">
      <c r="A339" s="15" t="s">
        <v>134</v>
      </c>
      <c r="B339" s="28" t="s">
        <v>439</v>
      </c>
      <c r="C339" s="29">
        <v>7028604</v>
      </c>
      <c r="D339" s="29">
        <v>5622883.2000000002</v>
      </c>
      <c r="E339" s="30">
        <v>1405720.8</v>
      </c>
      <c r="F339" s="31"/>
      <c r="G339" s="37">
        <f t="shared" si="5"/>
        <v>0.8</v>
      </c>
    </row>
    <row r="340" spans="1:7" ht="45.75">
      <c r="A340" s="15" t="s">
        <v>136</v>
      </c>
      <c r="B340" s="28" t="s">
        <v>440</v>
      </c>
      <c r="C340" s="29">
        <v>7028604</v>
      </c>
      <c r="D340" s="29">
        <v>5622883.2000000002</v>
      </c>
      <c r="E340" s="30">
        <v>1405720.8</v>
      </c>
      <c r="F340" s="31"/>
      <c r="G340" s="37">
        <f t="shared" si="5"/>
        <v>0.8</v>
      </c>
    </row>
    <row r="341" spans="1:7" ht="34.5">
      <c r="A341" s="15" t="s">
        <v>441</v>
      </c>
      <c r="B341" s="28" t="s">
        <v>442</v>
      </c>
      <c r="C341" s="29">
        <v>49472000</v>
      </c>
      <c r="D341" s="29">
        <v>30307600</v>
      </c>
      <c r="E341" s="30">
        <v>19164400</v>
      </c>
      <c r="F341" s="31"/>
      <c r="G341" s="37">
        <f t="shared" si="5"/>
        <v>0.61262128072445021</v>
      </c>
    </row>
    <row r="342" spans="1:7" ht="23.25">
      <c r="A342" s="15" t="s">
        <v>134</v>
      </c>
      <c r="B342" s="28" t="s">
        <v>443</v>
      </c>
      <c r="C342" s="29">
        <v>49472000</v>
      </c>
      <c r="D342" s="29">
        <v>30307600</v>
      </c>
      <c r="E342" s="30">
        <v>19164400</v>
      </c>
      <c r="F342" s="31"/>
      <c r="G342" s="37">
        <f t="shared" si="5"/>
        <v>0.61262128072445021</v>
      </c>
    </row>
    <row r="343" spans="1:7" ht="45.75">
      <c r="A343" s="15" t="s">
        <v>136</v>
      </c>
      <c r="B343" s="28" t="s">
        <v>444</v>
      </c>
      <c r="C343" s="29">
        <v>49472000</v>
      </c>
      <c r="D343" s="29">
        <v>30307600</v>
      </c>
      <c r="E343" s="30">
        <v>19164400</v>
      </c>
      <c r="F343" s="31"/>
      <c r="G343" s="37">
        <f t="shared" si="5"/>
        <v>0.61262128072445021</v>
      </c>
    </row>
    <row r="344" spans="1:7" ht="34.5">
      <c r="A344" s="15" t="s">
        <v>445</v>
      </c>
      <c r="B344" s="28" t="s">
        <v>446</v>
      </c>
      <c r="C344" s="29">
        <v>369926</v>
      </c>
      <c r="D344" s="29">
        <v>295940.8</v>
      </c>
      <c r="E344" s="30">
        <v>73985.2</v>
      </c>
      <c r="F344" s="31"/>
      <c r="G344" s="37">
        <f t="shared" si="5"/>
        <v>0.79999999999999993</v>
      </c>
    </row>
    <row r="345" spans="1:7" ht="23.25">
      <c r="A345" s="15" t="s">
        <v>134</v>
      </c>
      <c r="B345" s="28" t="s">
        <v>447</v>
      </c>
      <c r="C345" s="29">
        <v>369926</v>
      </c>
      <c r="D345" s="29">
        <v>295940.8</v>
      </c>
      <c r="E345" s="30">
        <v>73985.2</v>
      </c>
      <c r="F345" s="31"/>
      <c r="G345" s="37">
        <f t="shared" si="5"/>
        <v>0.79999999999999993</v>
      </c>
    </row>
    <row r="346" spans="1:7" ht="45.75">
      <c r="A346" s="15" t="s">
        <v>136</v>
      </c>
      <c r="B346" s="28" t="s">
        <v>448</v>
      </c>
      <c r="C346" s="29">
        <v>369926</v>
      </c>
      <c r="D346" s="29">
        <v>295940.8</v>
      </c>
      <c r="E346" s="30">
        <v>73985.2</v>
      </c>
      <c r="F346" s="31"/>
      <c r="G346" s="37">
        <f t="shared" si="5"/>
        <v>0.79999999999999993</v>
      </c>
    </row>
    <row r="347" spans="1:7">
      <c r="A347" s="15" t="s">
        <v>449</v>
      </c>
      <c r="B347" s="28" t="s">
        <v>450</v>
      </c>
      <c r="C347" s="29">
        <v>122681868.8</v>
      </c>
      <c r="D347" s="29">
        <v>92102222.240000024</v>
      </c>
      <c r="E347" s="30">
        <v>30579646.560000002</v>
      </c>
      <c r="F347" s="31"/>
      <c r="G347" s="37">
        <f t="shared" si="5"/>
        <v>0.7507402939072283</v>
      </c>
    </row>
    <row r="348" spans="1:7">
      <c r="A348" s="15" t="s">
        <v>116</v>
      </c>
      <c r="B348" s="28" t="s">
        <v>451</v>
      </c>
      <c r="C348" s="29">
        <v>783450.82</v>
      </c>
      <c r="D348" s="29">
        <v>636953.69999999995</v>
      </c>
      <c r="E348" s="30">
        <v>146497.12</v>
      </c>
      <c r="F348" s="31"/>
      <c r="G348" s="37">
        <f t="shared" si="5"/>
        <v>0.81301044525041155</v>
      </c>
    </row>
    <row r="349" spans="1:7" ht="23.25">
      <c r="A349" s="15" t="s">
        <v>134</v>
      </c>
      <c r="B349" s="28" t="s">
        <v>452</v>
      </c>
      <c r="C349" s="29">
        <v>783450.82</v>
      </c>
      <c r="D349" s="29">
        <v>636953.69999999995</v>
      </c>
      <c r="E349" s="30">
        <v>146497.12</v>
      </c>
      <c r="F349" s="31"/>
      <c r="G349" s="37">
        <f t="shared" si="5"/>
        <v>0.81301044525041155</v>
      </c>
    </row>
    <row r="350" spans="1:7">
      <c r="A350" s="15" t="s">
        <v>140</v>
      </c>
      <c r="B350" s="28" t="s">
        <v>453</v>
      </c>
      <c r="C350" s="29">
        <v>532240.81999999995</v>
      </c>
      <c r="D350" s="29">
        <v>385743.7</v>
      </c>
      <c r="E350" s="30">
        <v>146497.12</v>
      </c>
      <c r="F350" s="31"/>
      <c r="G350" s="37">
        <f t="shared" si="5"/>
        <v>0.7247540690321348</v>
      </c>
    </row>
    <row r="351" spans="1:7">
      <c r="A351" s="15" t="s">
        <v>164</v>
      </c>
      <c r="B351" s="28" t="s">
        <v>454</v>
      </c>
      <c r="C351" s="29">
        <v>251210</v>
      </c>
      <c r="D351" s="29">
        <v>251210</v>
      </c>
      <c r="E351" s="30" t="s">
        <v>7</v>
      </c>
      <c r="F351" s="31"/>
      <c r="G351" s="37">
        <f t="shared" si="5"/>
        <v>1</v>
      </c>
    </row>
    <row r="352" spans="1:7" ht="45.75">
      <c r="A352" s="15" t="s">
        <v>455</v>
      </c>
      <c r="B352" s="28" t="s">
        <v>456</v>
      </c>
      <c r="C352" s="29">
        <v>1019000.4</v>
      </c>
      <c r="D352" s="29">
        <v>921120.95</v>
      </c>
      <c r="E352" s="30">
        <v>97879.45</v>
      </c>
      <c r="F352" s="31"/>
      <c r="G352" s="37">
        <f t="shared" si="5"/>
        <v>0.90394562161113967</v>
      </c>
    </row>
    <row r="353" spans="1:7" ht="23.25">
      <c r="A353" s="15" t="s">
        <v>134</v>
      </c>
      <c r="B353" s="28" t="s">
        <v>457</v>
      </c>
      <c r="C353" s="29">
        <v>1019000.4</v>
      </c>
      <c r="D353" s="29">
        <v>921120.95</v>
      </c>
      <c r="E353" s="30">
        <v>97879.45</v>
      </c>
      <c r="F353" s="31"/>
      <c r="G353" s="37">
        <f t="shared" si="5"/>
        <v>0.90394562161113967</v>
      </c>
    </row>
    <row r="354" spans="1:7">
      <c r="A354" s="15" t="s">
        <v>140</v>
      </c>
      <c r="B354" s="28" t="s">
        <v>458</v>
      </c>
      <c r="C354" s="29">
        <v>1019000.4</v>
      </c>
      <c r="D354" s="29">
        <v>921120.95</v>
      </c>
      <c r="E354" s="30">
        <v>97879.45</v>
      </c>
      <c r="F354" s="31"/>
      <c r="G354" s="37">
        <f t="shared" si="5"/>
        <v>0.90394562161113967</v>
      </c>
    </row>
    <row r="355" spans="1:7" ht="45.75">
      <c r="A355" s="15" t="s">
        <v>459</v>
      </c>
      <c r="B355" s="28" t="s">
        <v>460</v>
      </c>
      <c r="C355" s="29">
        <v>53631.6</v>
      </c>
      <c r="D355" s="29">
        <v>48480.05</v>
      </c>
      <c r="E355" s="30">
        <v>5151.55</v>
      </c>
      <c r="F355" s="31"/>
      <c r="G355" s="37">
        <f t="shared" si="5"/>
        <v>0.90394562161113978</v>
      </c>
    </row>
    <row r="356" spans="1:7" ht="23.25">
      <c r="A356" s="15" t="s">
        <v>134</v>
      </c>
      <c r="B356" s="28" t="s">
        <v>461</v>
      </c>
      <c r="C356" s="29">
        <v>53631.6</v>
      </c>
      <c r="D356" s="29">
        <v>48480.05</v>
      </c>
      <c r="E356" s="30">
        <v>5151.55</v>
      </c>
      <c r="F356" s="31"/>
      <c r="G356" s="37">
        <f t="shared" si="5"/>
        <v>0.90394562161113978</v>
      </c>
    </row>
    <row r="357" spans="1:7">
      <c r="A357" s="15" t="s">
        <v>140</v>
      </c>
      <c r="B357" s="28" t="s">
        <v>462</v>
      </c>
      <c r="C357" s="29">
        <v>53631.6</v>
      </c>
      <c r="D357" s="29">
        <v>48480.05</v>
      </c>
      <c r="E357" s="30">
        <v>5151.55</v>
      </c>
      <c r="F357" s="31"/>
      <c r="G357" s="37">
        <f t="shared" si="5"/>
        <v>0.90394562161113978</v>
      </c>
    </row>
    <row r="358" spans="1:7" ht="45.75">
      <c r="A358" s="15" t="s">
        <v>132</v>
      </c>
      <c r="B358" s="28" t="s">
        <v>463</v>
      </c>
      <c r="C358" s="29">
        <v>19826686.91</v>
      </c>
      <c r="D358" s="29">
        <v>16345426.619999999</v>
      </c>
      <c r="E358" s="30">
        <v>3481260.29</v>
      </c>
      <c r="F358" s="31"/>
      <c r="G358" s="37">
        <f t="shared" si="5"/>
        <v>0.82441543028330388</v>
      </c>
    </row>
    <row r="359" spans="1:7" ht="23.25">
      <c r="A359" s="15" t="s">
        <v>134</v>
      </c>
      <c r="B359" s="28" t="s">
        <v>464</v>
      </c>
      <c r="C359" s="29">
        <v>19826686.91</v>
      </c>
      <c r="D359" s="29">
        <v>16345426.619999999</v>
      </c>
      <c r="E359" s="30">
        <v>3481260.29</v>
      </c>
      <c r="F359" s="31"/>
      <c r="G359" s="37">
        <f t="shared" si="5"/>
        <v>0.82441543028330388</v>
      </c>
    </row>
    <row r="360" spans="1:7" ht="45.75">
      <c r="A360" s="15" t="s">
        <v>136</v>
      </c>
      <c r="B360" s="28" t="s">
        <v>465</v>
      </c>
      <c r="C360" s="29">
        <v>15226686.91</v>
      </c>
      <c r="D360" s="29">
        <v>12576435.970000001</v>
      </c>
      <c r="E360" s="30">
        <v>2650250.94</v>
      </c>
      <c r="F360" s="31"/>
      <c r="G360" s="37">
        <f t="shared" si="5"/>
        <v>0.82594697351664403</v>
      </c>
    </row>
    <row r="361" spans="1:7" ht="45.75">
      <c r="A361" s="15" t="s">
        <v>156</v>
      </c>
      <c r="B361" s="28" t="s">
        <v>466</v>
      </c>
      <c r="C361" s="29">
        <v>4600000</v>
      </c>
      <c r="D361" s="29">
        <v>3768990.65</v>
      </c>
      <c r="E361" s="30">
        <v>831009.35</v>
      </c>
      <c r="F361" s="31"/>
      <c r="G361" s="37">
        <f t="shared" si="5"/>
        <v>0.81934579347826086</v>
      </c>
    </row>
    <row r="362" spans="1:7" ht="45.75">
      <c r="A362" s="15" t="s">
        <v>23</v>
      </c>
      <c r="B362" s="28" t="s">
        <v>467</v>
      </c>
      <c r="C362" s="29">
        <v>746627.4</v>
      </c>
      <c r="D362" s="29">
        <v>643324.01</v>
      </c>
      <c r="E362" s="30">
        <v>103303.39</v>
      </c>
      <c r="F362" s="31"/>
      <c r="G362" s="37">
        <f t="shared" si="5"/>
        <v>0.86163996928052733</v>
      </c>
    </row>
    <row r="363" spans="1:7" ht="23.25">
      <c r="A363" s="15" t="s">
        <v>134</v>
      </c>
      <c r="B363" s="28" t="s">
        <v>468</v>
      </c>
      <c r="C363" s="29">
        <v>746627.4</v>
      </c>
      <c r="D363" s="29">
        <v>643324.01</v>
      </c>
      <c r="E363" s="30">
        <v>103303.39</v>
      </c>
      <c r="F363" s="31"/>
      <c r="G363" s="37">
        <f t="shared" si="5"/>
        <v>0.86163996928052733</v>
      </c>
    </row>
    <row r="364" spans="1:7">
      <c r="A364" s="15" t="s">
        <v>140</v>
      </c>
      <c r="B364" s="28" t="s">
        <v>469</v>
      </c>
      <c r="C364" s="29">
        <v>592327.4</v>
      </c>
      <c r="D364" s="29">
        <v>489024.01</v>
      </c>
      <c r="E364" s="30">
        <v>103303.39</v>
      </c>
      <c r="F364" s="31"/>
      <c r="G364" s="37">
        <f t="shared" si="5"/>
        <v>0.82559748206819406</v>
      </c>
    </row>
    <row r="365" spans="1:7">
      <c r="A365" s="15" t="s">
        <v>164</v>
      </c>
      <c r="B365" s="28" t="s">
        <v>470</v>
      </c>
      <c r="C365" s="29">
        <v>154300</v>
      </c>
      <c r="D365" s="29">
        <v>154300</v>
      </c>
      <c r="E365" s="30" t="s">
        <v>7</v>
      </c>
      <c r="F365" s="31"/>
      <c r="G365" s="37">
        <f t="shared" si="5"/>
        <v>1</v>
      </c>
    </row>
    <row r="366" spans="1:7">
      <c r="A366" s="15" t="s">
        <v>116</v>
      </c>
      <c r="B366" s="28" t="s">
        <v>471</v>
      </c>
      <c r="C366" s="29">
        <v>33296.370000000003</v>
      </c>
      <c r="D366" s="29">
        <v>33296.370000000003</v>
      </c>
      <c r="E366" s="30" t="s">
        <v>7</v>
      </c>
      <c r="F366" s="31"/>
      <c r="G366" s="37">
        <f t="shared" si="5"/>
        <v>1</v>
      </c>
    </row>
    <row r="367" spans="1:7" ht="23.25">
      <c r="A367" s="15" t="s">
        <v>134</v>
      </c>
      <c r="B367" s="28" t="s">
        <v>472</v>
      </c>
      <c r="C367" s="29">
        <v>33296.370000000003</v>
      </c>
      <c r="D367" s="29">
        <v>33296.370000000003</v>
      </c>
      <c r="E367" s="30" t="s">
        <v>7</v>
      </c>
      <c r="F367" s="31"/>
      <c r="G367" s="37">
        <f t="shared" si="5"/>
        <v>1</v>
      </c>
    </row>
    <row r="368" spans="1:7">
      <c r="A368" s="15" t="s">
        <v>140</v>
      </c>
      <c r="B368" s="28" t="s">
        <v>473</v>
      </c>
      <c r="C368" s="29">
        <v>33296.370000000003</v>
      </c>
      <c r="D368" s="29">
        <v>33296.370000000003</v>
      </c>
      <c r="E368" s="30" t="s">
        <v>7</v>
      </c>
      <c r="F368" s="31"/>
      <c r="G368" s="37">
        <f t="shared" si="5"/>
        <v>1</v>
      </c>
    </row>
    <row r="369" spans="1:7" ht="34.5">
      <c r="A369" s="15" t="s">
        <v>474</v>
      </c>
      <c r="B369" s="28" t="s">
        <v>475</v>
      </c>
      <c r="C369" s="29">
        <v>4640328</v>
      </c>
      <c r="D369" s="29">
        <v>3203552</v>
      </c>
      <c r="E369" s="30">
        <v>1436776</v>
      </c>
      <c r="F369" s="31"/>
      <c r="G369" s="37">
        <f t="shared" si="5"/>
        <v>0.69037188750450396</v>
      </c>
    </row>
    <row r="370" spans="1:7" ht="23.25">
      <c r="A370" s="15" t="s">
        <v>134</v>
      </c>
      <c r="B370" s="28" t="s">
        <v>476</v>
      </c>
      <c r="C370" s="29">
        <v>4640328</v>
      </c>
      <c r="D370" s="29">
        <v>3203552</v>
      </c>
      <c r="E370" s="30">
        <v>1436776</v>
      </c>
      <c r="F370" s="31"/>
      <c r="G370" s="37">
        <f t="shared" si="5"/>
        <v>0.69037188750450396</v>
      </c>
    </row>
    <row r="371" spans="1:7">
      <c r="A371" s="15" t="s">
        <v>140</v>
      </c>
      <c r="B371" s="28" t="s">
        <v>477</v>
      </c>
      <c r="C371" s="29">
        <v>3265416</v>
      </c>
      <c r="D371" s="29">
        <v>2286944</v>
      </c>
      <c r="E371" s="30">
        <v>978472</v>
      </c>
      <c r="F371" s="31"/>
      <c r="G371" s="37">
        <f t="shared" si="5"/>
        <v>0.70035303312043551</v>
      </c>
    </row>
    <row r="372" spans="1:7">
      <c r="A372" s="15" t="s">
        <v>164</v>
      </c>
      <c r="B372" s="28" t="s">
        <v>478</v>
      </c>
      <c r="C372" s="29">
        <v>1374912</v>
      </c>
      <c r="D372" s="29">
        <v>916608</v>
      </c>
      <c r="E372" s="30">
        <v>458304</v>
      </c>
      <c r="F372" s="31"/>
      <c r="G372" s="37">
        <f t="shared" si="5"/>
        <v>0.66666666666666663</v>
      </c>
    </row>
    <row r="373" spans="1:7" ht="45.75">
      <c r="A373" s="15" t="s">
        <v>479</v>
      </c>
      <c r="B373" s="28" t="s">
        <v>480</v>
      </c>
      <c r="C373" s="29">
        <v>210924</v>
      </c>
      <c r="D373" s="29">
        <v>147116</v>
      </c>
      <c r="E373" s="30">
        <v>63808</v>
      </c>
      <c r="F373" s="31"/>
      <c r="G373" s="37">
        <f t="shared" si="5"/>
        <v>0.69748345375585519</v>
      </c>
    </row>
    <row r="374" spans="1:7" ht="23.25">
      <c r="A374" s="15" t="s">
        <v>134</v>
      </c>
      <c r="B374" s="28" t="s">
        <v>481</v>
      </c>
      <c r="C374" s="29">
        <v>210924</v>
      </c>
      <c r="D374" s="29">
        <v>147116</v>
      </c>
      <c r="E374" s="30">
        <v>63808</v>
      </c>
      <c r="F374" s="31"/>
      <c r="G374" s="37">
        <f t="shared" si="5"/>
        <v>0.69748345375585519</v>
      </c>
    </row>
    <row r="375" spans="1:7">
      <c r="A375" s="15" t="s">
        <v>140</v>
      </c>
      <c r="B375" s="28" t="s">
        <v>482</v>
      </c>
      <c r="C375" s="29">
        <v>148428</v>
      </c>
      <c r="D375" s="29">
        <v>105452</v>
      </c>
      <c r="E375" s="30">
        <v>42976</v>
      </c>
      <c r="F375" s="31"/>
      <c r="G375" s="37">
        <f t="shared" si="5"/>
        <v>0.71045894305656609</v>
      </c>
    </row>
    <row r="376" spans="1:7">
      <c r="A376" s="15" t="s">
        <v>164</v>
      </c>
      <c r="B376" s="28" t="s">
        <v>483</v>
      </c>
      <c r="C376" s="29">
        <v>62496</v>
      </c>
      <c r="D376" s="29">
        <v>41664</v>
      </c>
      <c r="E376" s="30">
        <v>20832</v>
      </c>
      <c r="F376" s="31"/>
      <c r="G376" s="37">
        <f t="shared" si="5"/>
        <v>0.66666666666666663</v>
      </c>
    </row>
    <row r="377" spans="1:7">
      <c r="A377" s="15" t="s">
        <v>116</v>
      </c>
      <c r="B377" s="28" t="s">
        <v>484</v>
      </c>
      <c r="C377" s="29">
        <v>944886.28</v>
      </c>
      <c r="D377" s="29">
        <v>944886.28</v>
      </c>
      <c r="E377" s="30" t="s">
        <v>7</v>
      </c>
      <c r="F377" s="31"/>
      <c r="G377" s="37">
        <f t="shared" si="5"/>
        <v>1</v>
      </c>
    </row>
    <row r="378" spans="1:7" ht="23.25">
      <c r="A378" s="15" t="s">
        <v>134</v>
      </c>
      <c r="B378" s="28" t="s">
        <v>485</v>
      </c>
      <c r="C378" s="29">
        <v>944886.28</v>
      </c>
      <c r="D378" s="29">
        <v>944886.28</v>
      </c>
      <c r="E378" s="30" t="s">
        <v>7</v>
      </c>
      <c r="F378" s="31"/>
      <c r="G378" s="37">
        <f t="shared" si="5"/>
        <v>1</v>
      </c>
    </row>
    <row r="379" spans="1:7">
      <c r="A379" s="15" t="s">
        <v>140</v>
      </c>
      <c r="B379" s="28" t="s">
        <v>486</v>
      </c>
      <c r="C379" s="29">
        <v>944886.28</v>
      </c>
      <c r="D379" s="29">
        <v>944886.28</v>
      </c>
      <c r="E379" s="30" t="s">
        <v>7</v>
      </c>
      <c r="F379" s="31"/>
      <c r="G379" s="37">
        <f t="shared" si="5"/>
        <v>1</v>
      </c>
    </row>
    <row r="380" spans="1:7" ht="23.25">
      <c r="A380" s="15" t="s">
        <v>487</v>
      </c>
      <c r="B380" s="28" t="s">
        <v>488</v>
      </c>
      <c r="C380" s="29">
        <v>5227660</v>
      </c>
      <c r="D380" s="29">
        <v>4594507.33</v>
      </c>
      <c r="E380" s="30">
        <v>633152.67000000004</v>
      </c>
      <c r="F380" s="31"/>
      <c r="G380" s="37">
        <f t="shared" si="5"/>
        <v>0.87888411449864756</v>
      </c>
    </row>
    <row r="381" spans="1:7" ht="23.25">
      <c r="A381" s="15" t="s">
        <v>134</v>
      </c>
      <c r="B381" s="28" t="s">
        <v>489</v>
      </c>
      <c r="C381" s="29">
        <v>5227660</v>
      </c>
      <c r="D381" s="29">
        <v>4594507.33</v>
      </c>
      <c r="E381" s="30">
        <v>633152.67000000004</v>
      </c>
      <c r="F381" s="31"/>
      <c r="G381" s="37">
        <f t="shared" si="5"/>
        <v>0.87888411449864756</v>
      </c>
    </row>
    <row r="382" spans="1:7">
      <c r="A382" s="15" t="s">
        <v>140</v>
      </c>
      <c r="B382" s="28" t="s">
        <v>490</v>
      </c>
      <c r="C382" s="29">
        <v>3895000</v>
      </c>
      <c r="D382" s="29">
        <v>3261847.33</v>
      </c>
      <c r="E382" s="30">
        <v>633152.67000000004</v>
      </c>
      <c r="F382" s="31"/>
      <c r="G382" s="37">
        <f t="shared" si="5"/>
        <v>0.83744475738125801</v>
      </c>
    </row>
    <row r="383" spans="1:7">
      <c r="A383" s="15" t="s">
        <v>164</v>
      </c>
      <c r="B383" s="28" t="s">
        <v>491</v>
      </c>
      <c r="C383" s="29">
        <v>1332660</v>
      </c>
      <c r="D383" s="29">
        <v>1332660</v>
      </c>
      <c r="E383" s="30" t="s">
        <v>7</v>
      </c>
      <c r="F383" s="31"/>
      <c r="G383" s="37">
        <f t="shared" si="5"/>
        <v>1</v>
      </c>
    </row>
    <row r="384" spans="1:7" ht="34.5">
      <c r="A384" s="15" t="s">
        <v>492</v>
      </c>
      <c r="B384" s="28" t="s">
        <v>493</v>
      </c>
      <c r="C384" s="29">
        <v>275140</v>
      </c>
      <c r="D384" s="29">
        <v>241816.17</v>
      </c>
      <c r="E384" s="30">
        <v>33323.83</v>
      </c>
      <c r="F384" s="31"/>
      <c r="G384" s="37">
        <f t="shared" si="5"/>
        <v>0.87888409536963008</v>
      </c>
    </row>
    <row r="385" spans="1:7" ht="23.25">
      <c r="A385" s="15" t="s">
        <v>134</v>
      </c>
      <c r="B385" s="28" t="s">
        <v>494</v>
      </c>
      <c r="C385" s="29">
        <v>275140</v>
      </c>
      <c r="D385" s="29">
        <v>241816.17</v>
      </c>
      <c r="E385" s="30">
        <v>33323.83</v>
      </c>
      <c r="F385" s="31"/>
      <c r="G385" s="37">
        <f t="shared" si="5"/>
        <v>0.87888409536963008</v>
      </c>
    </row>
    <row r="386" spans="1:7">
      <c r="A386" s="15" t="s">
        <v>140</v>
      </c>
      <c r="B386" s="28" t="s">
        <v>495</v>
      </c>
      <c r="C386" s="29">
        <v>205000</v>
      </c>
      <c r="D386" s="29">
        <v>171676.17</v>
      </c>
      <c r="E386" s="30">
        <v>33323.83</v>
      </c>
      <c r="F386" s="31"/>
      <c r="G386" s="37">
        <f t="shared" si="5"/>
        <v>0.83744473170731715</v>
      </c>
    </row>
    <row r="387" spans="1:7">
      <c r="A387" s="15" t="s">
        <v>164</v>
      </c>
      <c r="B387" s="28" t="s">
        <v>496</v>
      </c>
      <c r="C387" s="29">
        <v>70140</v>
      </c>
      <c r="D387" s="29">
        <v>70140</v>
      </c>
      <c r="E387" s="30" t="s">
        <v>7</v>
      </c>
      <c r="F387" s="31"/>
      <c r="G387" s="37">
        <f t="shared" si="5"/>
        <v>1</v>
      </c>
    </row>
    <row r="388" spans="1:7">
      <c r="A388" s="15" t="s">
        <v>434</v>
      </c>
      <c r="B388" s="28" t="s">
        <v>497</v>
      </c>
      <c r="C388" s="29">
        <v>75434.929999999993</v>
      </c>
      <c r="D388" s="29">
        <v>37151</v>
      </c>
      <c r="E388" s="30">
        <v>38283.93</v>
      </c>
      <c r="F388" s="31"/>
      <c r="G388" s="37">
        <f t="shared" si="5"/>
        <v>0.49249068037844013</v>
      </c>
    </row>
    <row r="389" spans="1:7" ht="23.25">
      <c r="A389" s="15" t="s">
        <v>134</v>
      </c>
      <c r="B389" s="28" t="s">
        <v>498</v>
      </c>
      <c r="C389" s="29">
        <v>75434.929999999993</v>
      </c>
      <c r="D389" s="29">
        <v>37151</v>
      </c>
      <c r="E389" s="30">
        <v>38283.93</v>
      </c>
      <c r="F389" s="31"/>
      <c r="G389" s="37">
        <f t="shared" si="5"/>
        <v>0.49249068037844013</v>
      </c>
    </row>
    <row r="390" spans="1:7">
      <c r="A390" s="15" t="s">
        <v>140</v>
      </c>
      <c r="B390" s="28" t="s">
        <v>499</v>
      </c>
      <c r="C390" s="29">
        <v>75434.929999999993</v>
      </c>
      <c r="D390" s="29">
        <v>37151</v>
      </c>
      <c r="E390" s="30">
        <v>38283.93</v>
      </c>
      <c r="F390" s="31"/>
      <c r="G390" s="37">
        <f t="shared" si="5"/>
        <v>0.49249068037844013</v>
      </c>
    </row>
    <row r="391" spans="1:7" ht="45.75">
      <c r="A391" s="15" t="s">
        <v>500</v>
      </c>
      <c r="B391" s="28" t="s">
        <v>501</v>
      </c>
      <c r="C391" s="29">
        <v>133800</v>
      </c>
      <c r="D391" s="29">
        <v>94194.95</v>
      </c>
      <c r="E391" s="30">
        <v>39605.050000000003</v>
      </c>
      <c r="F391" s="31"/>
      <c r="G391" s="37">
        <f t="shared" si="5"/>
        <v>0.70399813153961133</v>
      </c>
    </row>
    <row r="392" spans="1:7" ht="23.25">
      <c r="A392" s="15" t="s">
        <v>134</v>
      </c>
      <c r="B392" s="28" t="s">
        <v>502</v>
      </c>
      <c r="C392" s="29">
        <v>133800</v>
      </c>
      <c r="D392" s="29">
        <v>94194.95</v>
      </c>
      <c r="E392" s="30">
        <v>39605.050000000003</v>
      </c>
      <c r="F392" s="31"/>
      <c r="G392" s="37">
        <f t="shared" si="5"/>
        <v>0.70399813153961133</v>
      </c>
    </row>
    <row r="393" spans="1:7">
      <c r="A393" s="15" t="s">
        <v>140</v>
      </c>
      <c r="B393" s="28" t="s">
        <v>503</v>
      </c>
      <c r="C393" s="29">
        <v>115800</v>
      </c>
      <c r="D393" s="29">
        <v>85179.68</v>
      </c>
      <c r="E393" s="30">
        <v>30620.32</v>
      </c>
      <c r="F393" s="31"/>
      <c r="G393" s="37">
        <f t="shared" ref="G393:G456" si="6">D393/C393</f>
        <v>0.73557582037996538</v>
      </c>
    </row>
    <row r="394" spans="1:7">
      <c r="A394" s="15" t="s">
        <v>164</v>
      </c>
      <c r="B394" s="28" t="s">
        <v>504</v>
      </c>
      <c r="C394" s="29">
        <v>18000</v>
      </c>
      <c r="D394" s="29">
        <v>9015.27</v>
      </c>
      <c r="E394" s="30">
        <v>8984.73</v>
      </c>
      <c r="F394" s="31"/>
      <c r="G394" s="37">
        <f t="shared" si="6"/>
        <v>0.50084833333333334</v>
      </c>
    </row>
    <row r="395" spans="1:7" ht="45.75">
      <c r="A395" s="15" t="s">
        <v>505</v>
      </c>
      <c r="B395" s="28" t="s">
        <v>506</v>
      </c>
      <c r="C395" s="29">
        <v>1202500</v>
      </c>
      <c r="D395" s="29">
        <v>674800</v>
      </c>
      <c r="E395" s="30">
        <v>527700</v>
      </c>
      <c r="F395" s="31"/>
      <c r="G395" s="37">
        <f t="shared" si="6"/>
        <v>0.56116424116424113</v>
      </c>
    </row>
    <row r="396" spans="1:7" ht="23.25">
      <c r="A396" s="15" t="s">
        <v>134</v>
      </c>
      <c r="B396" s="28" t="s">
        <v>507</v>
      </c>
      <c r="C396" s="29">
        <v>1202500</v>
      </c>
      <c r="D396" s="29">
        <v>674800</v>
      </c>
      <c r="E396" s="30">
        <v>527700</v>
      </c>
      <c r="F396" s="31"/>
      <c r="G396" s="37">
        <f t="shared" si="6"/>
        <v>0.56116424116424113</v>
      </c>
    </row>
    <row r="397" spans="1:7">
      <c r="A397" s="15" t="s">
        <v>140</v>
      </c>
      <c r="B397" s="28" t="s">
        <v>508</v>
      </c>
      <c r="C397" s="29">
        <v>921430</v>
      </c>
      <c r="D397" s="29">
        <v>522800</v>
      </c>
      <c r="E397" s="30">
        <v>398630</v>
      </c>
      <c r="F397" s="31"/>
      <c r="G397" s="37">
        <f t="shared" si="6"/>
        <v>0.56737896530392973</v>
      </c>
    </row>
    <row r="398" spans="1:7">
      <c r="A398" s="15" t="s">
        <v>164</v>
      </c>
      <c r="B398" s="28" t="s">
        <v>509</v>
      </c>
      <c r="C398" s="29">
        <v>281070</v>
      </c>
      <c r="D398" s="29">
        <v>152000</v>
      </c>
      <c r="E398" s="30">
        <v>129070</v>
      </c>
      <c r="F398" s="31"/>
      <c r="G398" s="37">
        <f t="shared" si="6"/>
        <v>0.54079055039669832</v>
      </c>
    </row>
    <row r="399" spans="1:7" ht="34.5">
      <c r="A399" s="15" t="s">
        <v>441</v>
      </c>
      <c r="B399" s="28" t="s">
        <v>510</v>
      </c>
      <c r="C399" s="29">
        <v>80427000</v>
      </c>
      <c r="D399" s="29">
        <v>58707600</v>
      </c>
      <c r="E399" s="30">
        <v>21719400</v>
      </c>
      <c r="F399" s="31"/>
      <c r="G399" s="37">
        <f t="shared" si="6"/>
        <v>0.72994889775821548</v>
      </c>
    </row>
    <row r="400" spans="1:7" ht="23.25">
      <c r="A400" s="15" t="s">
        <v>134</v>
      </c>
      <c r="B400" s="28" t="s">
        <v>511</v>
      </c>
      <c r="C400" s="29">
        <v>80427000</v>
      </c>
      <c r="D400" s="29">
        <v>58707600</v>
      </c>
      <c r="E400" s="30">
        <v>21719400</v>
      </c>
      <c r="F400" s="31"/>
      <c r="G400" s="37">
        <f t="shared" si="6"/>
        <v>0.72994889775821548</v>
      </c>
    </row>
    <row r="401" spans="1:7" ht="45.75">
      <c r="A401" s="15" t="s">
        <v>136</v>
      </c>
      <c r="B401" s="28" t="s">
        <v>512</v>
      </c>
      <c r="C401" s="29">
        <v>50389300</v>
      </c>
      <c r="D401" s="29">
        <v>38607600</v>
      </c>
      <c r="E401" s="30">
        <v>11781700</v>
      </c>
      <c r="F401" s="31"/>
      <c r="G401" s="37">
        <f t="shared" si="6"/>
        <v>0.76618647212801128</v>
      </c>
    </row>
    <row r="402" spans="1:7" ht="45.75">
      <c r="A402" s="15" t="s">
        <v>156</v>
      </c>
      <c r="B402" s="28" t="s">
        <v>513</v>
      </c>
      <c r="C402" s="29">
        <v>30037700</v>
      </c>
      <c r="D402" s="29">
        <v>20100000</v>
      </c>
      <c r="E402" s="30">
        <v>9937700</v>
      </c>
      <c r="F402" s="31"/>
      <c r="G402" s="37">
        <f t="shared" si="6"/>
        <v>0.66915909007680352</v>
      </c>
    </row>
    <row r="403" spans="1:7" ht="23.25">
      <c r="A403" s="15" t="s">
        <v>514</v>
      </c>
      <c r="B403" s="28" t="s">
        <v>515</v>
      </c>
      <c r="C403" s="29">
        <v>3767500</v>
      </c>
      <c r="D403" s="29">
        <v>2336400</v>
      </c>
      <c r="E403" s="30">
        <v>1431100</v>
      </c>
      <c r="F403" s="31"/>
      <c r="G403" s="37">
        <f t="shared" si="6"/>
        <v>0.62014598540145982</v>
      </c>
    </row>
    <row r="404" spans="1:7" ht="23.25">
      <c r="A404" s="15" t="s">
        <v>134</v>
      </c>
      <c r="B404" s="28" t="s">
        <v>516</v>
      </c>
      <c r="C404" s="29">
        <v>3767500</v>
      </c>
      <c r="D404" s="29">
        <v>2336400</v>
      </c>
      <c r="E404" s="30">
        <v>1431100</v>
      </c>
      <c r="F404" s="31"/>
      <c r="G404" s="37">
        <f t="shared" si="6"/>
        <v>0.62014598540145982</v>
      </c>
    </row>
    <row r="405" spans="1:7" ht="45.75">
      <c r="A405" s="15" t="s">
        <v>136</v>
      </c>
      <c r="B405" s="28" t="s">
        <v>517</v>
      </c>
      <c r="C405" s="29">
        <v>2967500</v>
      </c>
      <c r="D405" s="29">
        <v>1775800</v>
      </c>
      <c r="E405" s="30">
        <v>1191700</v>
      </c>
      <c r="F405" s="31"/>
      <c r="G405" s="37">
        <f t="shared" si="6"/>
        <v>0.59841617523167645</v>
      </c>
    </row>
    <row r="406" spans="1:7" ht="45.75">
      <c r="A406" s="15" t="s">
        <v>156</v>
      </c>
      <c r="B406" s="28" t="s">
        <v>518</v>
      </c>
      <c r="C406" s="29">
        <v>800000</v>
      </c>
      <c r="D406" s="29">
        <v>560600</v>
      </c>
      <c r="E406" s="30">
        <v>239400</v>
      </c>
      <c r="F406" s="31"/>
      <c r="G406" s="37">
        <f t="shared" si="6"/>
        <v>0.70074999999999998</v>
      </c>
    </row>
    <row r="407" spans="1:7" ht="45.75">
      <c r="A407" s="15" t="s">
        <v>519</v>
      </c>
      <c r="B407" s="28" t="s">
        <v>520</v>
      </c>
      <c r="C407" s="29">
        <v>2890913.27</v>
      </c>
      <c r="D407" s="29">
        <v>2182448.98</v>
      </c>
      <c r="E407" s="30">
        <v>708464.29</v>
      </c>
      <c r="F407" s="31"/>
      <c r="G407" s="37">
        <f t="shared" si="6"/>
        <v>0.75493409043018433</v>
      </c>
    </row>
    <row r="408" spans="1:7" ht="23.25">
      <c r="A408" s="15" t="s">
        <v>134</v>
      </c>
      <c r="B408" s="28" t="s">
        <v>521</v>
      </c>
      <c r="C408" s="29">
        <v>2890913.27</v>
      </c>
      <c r="D408" s="29">
        <v>2182448.98</v>
      </c>
      <c r="E408" s="30">
        <v>708464.29</v>
      </c>
      <c r="F408" s="31"/>
      <c r="G408" s="37">
        <f t="shared" si="6"/>
        <v>0.75493409043018433</v>
      </c>
    </row>
    <row r="409" spans="1:7">
      <c r="A409" s="15" t="s">
        <v>140</v>
      </c>
      <c r="B409" s="28" t="s">
        <v>522</v>
      </c>
      <c r="C409" s="29">
        <v>2568168.37</v>
      </c>
      <c r="D409" s="29">
        <v>1891566.33</v>
      </c>
      <c r="E409" s="30">
        <v>676602.04</v>
      </c>
      <c r="F409" s="31"/>
      <c r="G409" s="37">
        <f t="shared" si="6"/>
        <v>0.73654295882477516</v>
      </c>
    </row>
    <row r="410" spans="1:7">
      <c r="A410" s="15" t="s">
        <v>164</v>
      </c>
      <c r="B410" s="28" t="s">
        <v>523</v>
      </c>
      <c r="C410" s="29">
        <v>322744.90000000002</v>
      </c>
      <c r="D410" s="29">
        <v>290882.65000000002</v>
      </c>
      <c r="E410" s="30">
        <v>31862.25</v>
      </c>
      <c r="F410" s="31"/>
      <c r="G410" s="37">
        <f t="shared" si="6"/>
        <v>0.90127729361486431</v>
      </c>
    </row>
    <row r="411" spans="1:7" ht="57">
      <c r="A411" s="15" t="s">
        <v>524</v>
      </c>
      <c r="B411" s="28" t="s">
        <v>525</v>
      </c>
      <c r="C411" s="29">
        <v>348548</v>
      </c>
      <c r="D411" s="29">
        <v>245376.68</v>
      </c>
      <c r="E411" s="30">
        <v>103171.32</v>
      </c>
      <c r="F411" s="31"/>
      <c r="G411" s="37">
        <f t="shared" si="6"/>
        <v>0.70399680962163025</v>
      </c>
    </row>
    <row r="412" spans="1:7" ht="23.25">
      <c r="A412" s="15" t="s">
        <v>134</v>
      </c>
      <c r="B412" s="28" t="s">
        <v>526</v>
      </c>
      <c r="C412" s="29">
        <v>348548</v>
      </c>
      <c r="D412" s="29">
        <v>245376.68</v>
      </c>
      <c r="E412" s="30">
        <v>103171.32</v>
      </c>
      <c r="F412" s="31"/>
      <c r="G412" s="37">
        <f t="shared" si="6"/>
        <v>0.70399680962163025</v>
      </c>
    </row>
    <row r="413" spans="1:7">
      <c r="A413" s="15" t="s">
        <v>140</v>
      </c>
      <c r="B413" s="28" t="s">
        <v>527</v>
      </c>
      <c r="C413" s="29">
        <v>308548</v>
      </c>
      <c r="D413" s="29">
        <v>221892.15</v>
      </c>
      <c r="E413" s="30">
        <v>86655.85</v>
      </c>
      <c r="F413" s="31"/>
      <c r="G413" s="37">
        <f t="shared" si="6"/>
        <v>0.71914953264970116</v>
      </c>
    </row>
    <row r="414" spans="1:7">
      <c r="A414" s="15" t="s">
        <v>164</v>
      </c>
      <c r="B414" s="28" t="s">
        <v>528</v>
      </c>
      <c r="C414" s="29">
        <v>40000</v>
      </c>
      <c r="D414" s="29">
        <v>23484.53</v>
      </c>
      <c r="E414" s="30">
        <v>16515.47</v>
      </c>
      <c r="F414" s="31"/>
      <c r="G414" s="37">
        <f t="shared" si="6"/>
        <v>0.58711324999999992</v>
      </c>
    </row>
    <row r="415" spans="1:7" ht="45.75">
      <c r="A415" s="15" t="s">
        <v>529</v>
      </c>
      <c r="B415" s="28" t="s">
        <v>530</v>
      </c>
      <c r="C415" s="29">
        <v>24540.82</v>
      </c>
      <c r="D415" s="29">
        <v>13771.15</v>
      </c>
      <c r="E415" s="30">
        <v>10769.67</v>
      </c>
      <c r="F415" s="31"/>
      <c r="G415" s="37">
        <f t="shared" si="6"/>
        <v>0.56115280581496463</v>
      </c>
    </row>
    <row r="416" spans="1:7" ht="23.25">
      <c r="A416" s="15" t="s">
        <v>134</v>
      </c>
      <c r="B416" s="28" t="s">
        <v>531</v>
      </c>
      <c r="C416" s="29">
        <v>24540.82</v>
      </c>
      <c r="D416" s="29">
        <v>13771.15</v>
      </c>
      <c r="E416" s="30">
        <v>10769.67</v>
      </c>
      <c r="F416" s="31"/>
      <c r="G416" s="37">
        <f t="shared" si="6"/>
        <v>0.56115280581496463</v>
      </c>
    </row>
    <row r="417" spans="1:7">
      <c r="A417" s="15" t="s">
        <v>140</v>
      </c>
      <c r="B417" s="28" t="s">
        <v>532</v>
      </c>
      <c r="C417" s="29">
        <v>18804.7</v>
      </c>
      <c r="D417" s="29">
        <v>10669.1</v>
      </c>
      <c r="E417" s="30">
        <v>8135.6</v>
      </c>
      <c r="F417" s="31"/>
      <c r="G417" s="37">
        <f t="shared" si="6"/>
        <v>0.56736347827936628</v>
      </c>
    </row>
    <row r="418" spans="1:7">
      <c r="A418" s="15" t="s">
        <v>164</v>
      </c>
      <c r="B418" s="28" t="s">
        <v>533</v>
      </c>
      <c r="C418" s="29">
        <v>5736.12</v>
      </c>
      <c r="D418" s="29">
        <v>3102.05</v>
      </c>
      <c r="E418" s="30">
        <v>2634.07</v>
      </c>
      <c r="F418" s="31"/>
      <c r="G418" s="37">
        <f t="shared" si="6"/>
        <v>0.54079238230720417</v>
      </c>
    </row>
    <row r="419" spans="1:7">
      <c r="A419" s="15" t="s">
        <v>109</v>
      </c>
      <c r="B419" s="28" t="s">
        <v>534</v>
      </c>
      <c r="C419" s="29">
        <v>50000</v>
      </c>
      <c r="D419" s="29">
        <v>50000</v>
      </c>
      <c r="E419" s="30" t="s">
        <v>7</v>
      </c>
      <c r="F419" s="31"/>
      <c r="G419" s="37">
        <f t="shared" si="6"/>
        <v>1</v>
      </c>
    </row>
    <row r="420" spans="1:7" ht="23.25">
      <c r="A420" s="15" t="s">
        <v>134</v>
      </c>
      <c r="B420" s="28" t="s">
        <v>535</v>
      </c>
      <c r="C420" s="29">
        <v>50000</v>
      </c>
      <c r="D420" s="29">
        <v>50000</v>
      </c>
      <c r="E420" s="30" t="s">
        <v>7</v>
      </c>
      <c r="F420" s="31"/>
      <c r="G420" s="37">
        <f t="shared" si="6"/>
        <v>1</v>
      </c>
    </row>
    <row r="421" spans="1:7">
      <c r="A421" s="15" t="s">
        <v>140</v>
      </c>
      <c r="B421" s="28" t="s">
        <v>536</v>
      </c>
      <c r="C421" s="29">
        <v>50000</v>
      </c>
      <c r="D421" s="29">
        <v>50000</v>
      </c>
      <c r="E421" s="30" t="s">
        <v>7</v>
      </c>
      <c r="F421" s="31"/>
      <c r="G421" s="37">
        <f t="shared" si="6"/>
        <v>1</v>
      </c>
    </row>
    <row r="422" spans="1:7">
      <c r="A422" s="15" t="s">
        <v>537</v>
      </c>
      <c r="B422" s="28" t="s">
        <v>538</v>
      </c>
      <c r="C422" s="29">
        <v>33055913.039999999</v>
      </c>
      <c r="D422" s="29">
        <v>21632522.18</v>
      </c>
      <c r="E422" s="30">
        <v>11423390.859999999</v>
      </c>
      <c r="F422" s="31"/>
      <c r="G422" s="37">
        <f t="shared" si="6"/>
        <v>0.65442216506992601</v>
      </c>
    </row>
    <row r="423" spans="1:7">
      <c r="A423" s="15" t="s">
        <v>116</v>
      </c>
      <c r="B423" s="28" t="s">
        <v>539</v>
      </c>
      <c r="C423" s="29">
        <v>240000</v>
      </c>
      <c r="D423" s="29">
        <v>240000</v>
      </c>
      <c r="E423" s="30" t="s">
        <v>7</v>
      </c>
      <c r="F423" s="31"/>
      <c r="G423" s="37">
        <f t="shared" si="6"/>
        <v>1</v>
      </c>
    </row>
    <row r="424" spans="1:7" ht="23.25">
      <c r="A424" s="15" t="s">
        <v>134</v>
      </c>
      <c r="B424" s="28" t="s">
        <v>540</v>
      </c>
      <c r="C424" s="29">
        <v>240000</v>
      </c>
      <c r="D424" s="29">
        <v>240000</v>
      </c>
      <c r="E424" s="30" t="s">
        <v>7</v>
      </c>
      <c r="F424" s="31"/>
      <c r="G424" s="37">
        <f t="shared" si="6"/>
        <v>1</v>
      </c>
    </row>
    <row r="425" spans="1:7">
      <c r="A425" s="15" t="s">
        <v>140</v>
      </c>
      <c r="B425" s="28" t="s">
        <v>541</v>
      </c>
      <c r="C425" s="29">
        <v>240000</v>
      </c>
      <c r="D425" s="29">
        <v>240000</v>
      </c>
      <c r="E425" s="30" t="s">
        <v>7</v>
      </c>
      <c r="F425" s="31"/>
      <c r="G425" s="37">
        <f t="shared" si="6"/>
        <v>1</v>
      </c>
    </row>
    <row r="426" spans="1:7" ht="45.75">
      <c r="A426" s="15" t="s">
        <v>132</v>
      </c>
      <c r="B426" s="28" t="s">
        <v>542</v>
      </c>
      <c r="C426" s="29">
        <v>12078233</v>
      </c>
      <c r="D426" s="29">
        <v>7548558.2800000003</v>
      </c>
      <c r="E426" s="30">
        <v>4529674.72</v>
      </c>
      <c r="F426" s="31"/>
      <c r="G426" s="37">
        <f t="shared" si="6"/>
        <v>0.6249720700039485</v>
      </c>
    </row>
    <row r="427" spans="1:7" ht="23.25">
      <c r="A427" s="15" t="s">
        <v>134</v>
      </c>
      <c r="B427" s="28" t="s">
        <v>543</v>
      </c>
      <c r="C427" s="29">
        <v>12078233</v>
      </c>
      <c r="D427" s="29">
        <v>7548558.2800000003</v>
      </c>
      <c r="E427" s="30">
        <v>4529674.72</v>
      </c>
      <c r="F427" s="31"/>
      <c r="G427" s="37">
        <f t="shared" si="6"/>
        <v>0.6249720700039485</v>
      </c>
    </row>
    <row r="428" spans="1:7" ht="45.75">
      <c r="A428" s="15" t="s">
        <v>136</v>
      </c>
      <c r="B428" s="28" t="s">
        <v>544</v>
      </c>
      <c r="C428" s="29">
        <v>12078233</v>
      </c>
      <c r="D428" s="29">
        <v>7548558.2800000003</v>
      </c>
      <c r="E428" s="30">
        <v>4529674.72</v>
      </c>
      <c r="F428" s="31"/>
      <c r="G428" s="37">
        <f t="shared" si="6"/>
        <v>0.6249720700039485</v>
      </c>
    </row>
    <row r="429" spans="1:7" ht="45.75">
      <c r="A429" s="15" t="s">
        <v>23</v>
      </c>
      <c r="B429" s="28" t="s">
        <v>545</v>
      </c>
      <c r="C429" s="29">
        <v>360000</v>
      </c>
      <c r="D429" s="29">
        <v>120756.07</v>
      </c>
      <c r="E429" s="30">
        <v>239243.93</v>
      </c>
      <c r="F429" s="31"/>
      <c r="G429" s="37">
        <f t="shared" si="6"/>
        <v>0.3354335277777778</v>
      </c>
    </row>
    <row r="430" spans="1:7" ht="23.25">
      <c r="A430" s="15" t="s">
        <v>134</v>
      </c>
      <c r="B430" s="28" t="s">
        <v>546</v>
      </c>
      <c r="C430" s="29">
        <v>360000</v>
      </c>
      <c r="D430" s="29">
        <v>120756.07</v>
      </c>
      <c r="E430" s="30">
        <v>239243.93</v>
      </c>
      <c r="F430" s="31"/>
      <c r="G430" s="37">
        <f t="shared" si="6"/>
        <v>0.3354335277777778</v>
      </c>
    </row>
    <row r="431" spans="1:7">
      <c r="A431" s="15" t="s">
        <v>140</v>
      </c>
      <c r="B431" s="28" t="s">
        <v>547</v>
      </c>
      <c r="C431" s="29">
        <v>360000</v>
      </c>
      <c r="D431" s="29">
        <v>120756.07</v>
      </c>
      <c r="E431" s="30">
        <v>239243.93</v>
      </c>
      <c r="F431" s="31"/>
      <c r="G431" s="37">
        <f t="shared" si="6"/>
        <v>0.3354335277777778</v>
      </c>
    </row>
    <row r="432" spans="1:7">
      <c r="A432" s="15" t="s">
        <v>116</v>
      </c>
      <c r="B432" s="28" t="s">
        <v>548</v>
      </c>
      <c r="C432" s="29">
        <v>100000</v>
      </c>
      <c r="D432" s="29">
        <v>100000</v>
      </c>
      <c r="E432" s="30" t="s">
        <v>7</v>
      </c>
      <c r="F432" s="31"/>
      <c r="G432" s="37">
        <f t="shared" si="6"/>
        <v>1</v>
      </c>
    </row>
    <row r="433" spans="1:7" ht="23.25">
      <c r="A433" s="15" t="s">
        <v>134</v>
      </c>
      <c r="B433" s="28" t="s">
        <v>549</v>
      </c>
      <c r="C433" s="29">
        <v>100000</v>
      </c>
      <c r="D433" s="29">
        <v>100000</v>
      </c>
      <c r="E433" s="30" t="s">
        <v>7</v>
      </c>
      <c r="F433" s="31"/>
      <c r="G433" s="37">
        <f t="shared" si="6"/>
        <v>1</v>
      </c>
    </row>
    <row r="434" spans="1:7">
      <c r="A434" s="15" t="s">
        <v>140</v>
      </c>
      <c r="B434" s="28" t="s">
        <v>550</v>
      </c>
      <c r="C434" s="29">
        <v>100000</v>
      </c>
      <c r="D434" s="29">
        <v>100000</v>
      </c>
      <c r="E434" s="30" t="s">
        <v>7</v>
      </c>
      <c r="F434" s="31"/>
      <c r="G434" s="37">
        <f t="shared" si="6"/>
        <v>1</v>
      </c>
    </row>
    <row r="435" spans="1:7" ht="45.75">
      <c r="A435" s="15" t="s">
        <v>179</v>
      </c>
      <c r="B435" s="28" t="s">
        <v>551</v>
      </c>
      <c r="C435" s="29">
        <v>5804346</v>
      </c>
      <c r="D435" s="29">
        <v>4643476.8</v>
      </c>
      <c r="E435" s="30">
        <v>1160869.2</v>
      </c>
      <c r="F435" s="31"/>
      <c r="G435" s="37">
        <f t="shared" si="6"/>
        <v>0.79999999999999993</v>
      </c>
    </row>
    <row r="436" spans="1:7" ht="23.25">
      <c r="A436" s="15" t="s">
        <v>134</v>
      </c>
      <c r="B436" s="28" t="s">
        <v>552</v>
      </c>
      <c r="C436" s="29">
        <v>5804346</v>
      </c>
      <c r="D436" s="29">
        <v>4643476.8</v>
      </c>
      <c r="E436" s="30">
        <v>1160869.2</v>
      </c>
      <c r="F436" s="31"/>
      <c r="G436" s="37">
        <f t="shared" si="6"/>
        <v>0.79999999999999993</v>
      </c>
    </row>
    <row r="437" spans="1:7" ht="45.75">
      <c r="A437" s="15" t="s">
        <v>136</v>
      </c>
      <c r="B437" s="28" t="s">
        <v>553</v>
      </c>
      <c r="C437" s="29">
        <v>5804346</v>
      </c>
      <c r="D437" s="29">
        <v>4643476.8</v>
      </c>
      <c r="E437" s="30">
        <v>1160869.2</v>
      </c>
      <c r="F437" s="31"/>
      <c r="G437" s="37">
        <f t="shared" si="6"/>
        <v>0.79999999999999993</v>
      </c>
    </row>
    <row r="438" spans="1:7" ht="34.5">
      <c r="A438" s="15" t="s">
        <v>445</v>
      </c>
      <c r="B438" s="28" t="s">
        <v>554</v>
      </c>
      <c r="C438" s="29">
        <v>305491</v>
      </c>
      <c r="D438" s="29">
        <v>244392.8</v>
      </c>
      <c r="E438" s="30">
        <v>61098.2</v>
      </c>
      <c r="F438" s="31"/>
      <c r="G438" s="37">
        <f t="shared" si="6"/>
        <v>0.79999999999999993</v>
      </c>
    </row>
    <row r="439" spans="1:7" ht="23.25">
      <c r="A439" s="15" t="s">
        <v>134</v>
      </c>
      <c r="B439" s="28" t="s">
        <v>555</v>
      </c>
      <c r="C439" s="29">
        <v>305491</v>
      </c>
      <c r="D439" s="29">
        <v>244392.8</v>
      </c>
      <c r="E439" s="30">
        <v>61098.2</v>
      </c>
      <c r="F439" s="31"/>
      <c r="G439" s="37">
        <f t="shared" si="6"/>
        <v>0.79999999999999993</v>
      </c>
    </row>
    <row r="440" spans="1:7" ht="45.75">
      <c r="A440" s="15" t="s">
        <v>136</v>
      </c>
      <c r="B440" s="28" t="s">
        <v>556</v>
      </c>
      <c r="C440" s="29">
        <v>305491</v>
      </c>
      <c r="D440" s="29">
        <v>244392.8</v>
      </c>
      <c r="E440" s="30">
        <v>61098.2</v>
      </c>
      <c r="F440" s="31"/>
      <c r="G440" s="37">
        <f t="shared" si="6"/>
        <v>0.79999999999999993</v>
      </c>
    </row>
    <row r="441" spans="1:7">
      <c r="A441" s="15" t="s">
        <v>116</v>
      </c>
      <c r="B441" s="28" t="s">
        <v>557</v>
      </c>
      <c r="C441" s="29">
        <v>160000</v>
      </c>
      <c r="D441" s="29">
        <v>160000</v>
      </c>
      <c r="E441" s="30" t="s">
        <v>7</v>
      </c>
      <c r="F441" s="31"/>
      <c r="G441" s="37">
        <f t="shared" si="6"/>
        <v>1</v>
      </c>
    </row>
    <row r="442" spans="1:7" ht="23.25">
      <c r="A442" s="15" t="s">
        <v>134</v>
      </c>
      <c r="B442" s="28" t="s">
        <v>558</v>
      </c>
      <c r="C442" s="29">
        <v>160000</v>
      </c>
      <c r="D442" s="29">
        <v>160000</v>
      </c>
      <c r="E442" s="30" t="s">
        <v>7</v>
      </c>
      <c r="F442" s="31"/>
      <c r="G442" s="37">
        <f t="shared" si="6"/>
        <v>1</v>
      </c>
    </row>
    <row r="443" spans="1:7">
      <c r="A443" s="15" t="s">
        <v>140</v>
      </c>
      <c r="B443" s="28" t="s">
        <v>559</v>
      </c>
      <c r="C443" s="29">
        <v>160000</v>
      </c>
      <c r="D443" s="29">
        <v>160000</v>
      </c>
      <c r="E443" s="30" t="s">
        <v>7</v>
      </c>
      <c r="F443" s="31"/>
      <c r="G443" s="37">
        <f t="shared" si="6"/>
        <v>1</v>
      </c>
    </row>
    <row r="444" spans="1:7" ht="23.25">
      <c r="A444" s="15" t="s">
        <v>487</v>
      </c>
      <c r="B444" s="28" t="s">
        <v>560</v>
      </c>
      <c r="C444" s="29">
        <v>104500</v>
      </c>
      <c r="D444" s="29" t="s">
        <v>7</v>
      </c>
      <c r="E444" s="30">
        <v>104500</v>
      </c>
      <c r="F444" s="31"/>
      <c r="G444" s="37"/>
    </row>
    <row r="445" spans="1:7" ht="23.25">
      <c r="A445" s="15" t="s">
        <v>134</v>
      </c>
      <c r="B445" s="28" t="s">
        <v>561</v>
      </c>
      <c r="C445" s="29">
        <v>104500</v>
      </c>
      <c r="D445" s="29" t="s">
        <v>7</v>
      </c>
      <c r="E445" s="30">
        <v>104500</v>
      </c>
      <c r="F445" s="31"/>
      <c r="G445" s="37"/>
    </row>
    <row r="446" spans="1:7">
      <c r="A446" s="15" t="s">
        <v>140</v>
      </c>
      <c r="B446" s="28" t="s">
        <v>562</v>
      </c>
      <c r="C446" s="29">
        <v>104500</v>
      </c>
      <c r="D446" s="29" t="s">
        <v>7</v>
      </c>
      <c r="E446" s="30">
        <v>104500</v>
      </c>
      <c r="F446" s="31"/>
      <c r="G446" s="37"/>
    </row>
    <row r="447" spans="1:7" ht="34.5">
      <c r="A447" s="15" t="s">
        <v>492</v>
      </c>
      <c r="B447" s="28" t="s">
        <v>563</v>
      </c>
      <c r="C447" s="29">
        <v>5500</v>
      </c>
      <c r="D447" s="29" t="s">
        <v>7</v>
      </c>
      <c r="E447" s="30">
        <v>5500</v>
      </c>
      <c r="F447" s="31"/>
      <c r="G447" s="37"/>
    </row>
    <row r="448" spans="1:7" ht="23.25">
      <c r="A448" s="15" t="s">
        <v>134</v>
      </c>
      <c r="B448" s="28" t="s">
        <v>564</v>
      </c>
      <c r="C448" s="29">
        <v>5500</v>
      </c>
      <c r="D448" s="29" t="s">
        <v>7</v>
      </c>
      <c r="E448" s="30">
        <v>5500</v>
      </c>
      <c r="F448" s="31"/>
      <c r="G448" s="37"/>
    </row>
    <row r="449" spans="1:7">
      <c r="A449" s="15" t="s">
        <v>140</v>
      </c>
      <c r="B449" s="28" t="s">
        <v>565</v>
      </c>
      <c r="C449" s="29">
        <v>5500</v>
      </c>
      <c r="D449" s="29" t="s">
        <v>7</v>
      </c>
      <c r="E449" s="30">
        <v>5500</v>
      </c>
      <c r="F449" s="31"/>
      <c r="G449" s="37"/>
    </row>
    <row r="450" spans="1:7">
      <c r="A450" s="15" t="s">
        <v>434</v>
      </c>
      <c r="B450" s="28" t="s">
        <v>566</v>
      </c>
      <c r="C450" s="29">
        <v>204000</v>
      </c>
      <c r="D450" s="29" t="s">
        <v>7</v>
      </c>
      <c r="E450" s="30">
        <v>204000</v>
      </c>
      <c r="F450" s="31"/>
      <c r="G450" s="37"/>
    </row>
    <row r="451" spans="1:7" ht="23.25">
      <c r="A451" s="15" t="s">
        <v>134</v>
      </c>
      <c r="B451" s="28" t="s">
        <v>567</v>
      </c>
      <c r="C451" s="29">
        <v>204000</v>
      </c>
      <c r="D451" s="29" t="s">
        <v>7</v>
      </c>
      <c r="E451" s="30">
        <v>204000</v>
      </c>
      <c r="F451" s="31"/>
      <c r="G451" s="37"/>
    </row>
    <row r="452" spans="1:7">
      <c r="A452" s="15" t="s">
        <v>140</v>
      </c>
      <c r="B452" s="28" t="s">
        <v>568</v>
      </c>
      <c r="C452" s="29">
        <v>204000</v>
      </c>
      <c r="D452" s="29" t="s">
        <v>7</v>
      </c>
      <c r="E452" s="30">
        <v>204000</v>
      </c>
      <c r="F452" s="31"/>
      <c r="G452" s="37"/>
    </row>
    <row r="453" spans="1:7" ht="68.25">
      <c r="A453" s="15" t="s">
        <v>569</v>
      </c>
      <c r="B453" s="28" t="s">
        <v>570</v>
      </c>
      <c r="C453" s="29">
        <v>792742.04</v>
      </c>
      <c r="D453" s="29">
        <v>114238.47</v>
      </c>
      <c r="E453" s="30">
        <v>678503.57</v>
      </c>
      <c r="F453" s="31"/>
      <c r="G453" s="37">
        <f t="shared" si="6"/>
        <v>0.14410547723695843</v>
      </c>
    </row>
    <row r="454" spans="1:7" ht="23.25">
      <c r="A454" s="15" t="s">
        <v>134</v>
      </c>
      <c r="B454" s="28" t="s">
        <v>571</v>
      </c>
      <c r="C454" s="29">
        <v>792742.04</v>
      </c>
      <c r="D454" s="29">
        <v>114238.47</v>
      </c>
      <c r="E454" s="30">
        <v>678503.57</v>
      </c>
      <c r="F454" s="31"/>
      <c r="G454" s="37">
        <f t="shared" si="6"/>
        <v>0.14410547723695843</v>
      </c>
    </row>
    <row r="455" spans="1:7" ht="23.25">
      <c r="A455" s="15" t="s">
        <v>250</v>
      </c>
      <c r="B455" s="28" t="s">
        <v>572</v>
      </c>
      <c r="C455" s="29">
        <v>792742.04</v>
      </c>
      <c r="D455" s="29">
        <v>114238.47</v>
      </c>
      <c r="E455" s="30">
        <v>678503.57</v>
      </c>
      <c r="F455" s="31"/>
      <c r="G455" s="37">
        <f t="shared" si="6"/>
        <v>0.14410547723695843</v>
      </c>
    </row>
    <row r="456" spans="1:7">
      <c r="A456" s="15" t="s">
        <v>116</v>
      </c>
      <c r="B456" s="28" t="s">
        <v>573</v>
      </c>
      <c r="C456" s="29">
        <v>470000</v>
      </c>
      <c r="D456" s="29">
        <v>470000</v>
      </c>
      <c r="E456" s="30" t="s">
        <v>7</v>
      </c>
      <c r="F456" s="31"/>
      <c r="G456" s="37">
        <f t="shared" si="6"/>
        <v>1</v>
      </c>
    </row>
    <row r="457" spans="1:7" ht="23.25">
      <c r="A457" s="15" t="s">
        <v>134</v>
      </c>
      <c r="B457" s="28" t="s">
        <v>574</v>
      </c>
      <c r="C457" s="29">
        <v>470000</v>
      </c>
      <c r="D457" s="29">
        <v>470000</v>
      </c>
      <c r="E457" s="30" t="s">
        <v>7</v>
      </c>
      <c r="F457" s="31"/>
      <c r="G457" s="37">
        <f t="shared" ref="G457:G520" si="7">D457/C457</f>
        <v>1</v>
      </c>
    </row>
    <row r="458" spans="1:7">
      <c r="A458" s="15" t="s">
        <v>140</v>
      </c>
      <c r="B458" s="28" t="s">
        <v>575</v>
      </c>
      <c r="C458" s="29">
        <v>470000</v>
      </c>
      <c r="D458" s="29">
        <v>470000</v>
      </c>
      <c r="E458" s="30" t="s">
        <v>7</v>
      </c>
      <c r="F458" s="31"/>
      <c r="G458" s="37">
        <f t="shared" si="7"/>
        <v>1</v>
      </c>
    </row>
    <row r="459" spans="1:7" ht="45.75">
      <c r="A459" s="15" t="s">
        <v>132</v>
      </c>
      <c r="B459" s="28" t="s">
        <v>576</v>
      </c>
      <c r="C459" s="29">
        <v>7366630</v>
      </c>
      <c r="D459" s="29">
        <v>3652570.38</v>
      </c>
      <c r="E459" s="30">
        <v>3714059.62</v>
      </c>
      <c r="F459" s="31"/>
      <c r="G459" s="37">
        <f t="shared" si="7"/>
        <v>0.49582650139887574</v>
      </c>
    </row>
    <row r="460" spans="1:7" ht="23.25">
      <c r="A460" s="15" t="s">
        <v>134</v>
      </c>
      <c r="B460" s="28" t="s">
        <v>577</v>
      </c>
      <c r="C460" s="29">
        <v>7366630</v>
      </c>
      <c r="D460" s="29">
        <v>3652570.38</v>
      </c>
      <c r="E460" s="30">
        <v>3714059.62</v>
      </c>
      <c r="F460" s="31"/>
      <c r="G460" s="37">
        <f t="shared" si="7"/>
        <v>0.49582650139887574</v>
      </c>
    </row>
    <row r="461" spans="1:7" ht="45.75">
      <c r="A461" s="15" t="s">
        <v>136</v>
      </c>
      <c r="B461" s="28" t="s">
        <v>578</v>
      </c>
      <c r="C461" s="29">
        <v>7366630</v>
      </c>
      <c r="D461" s="29">
        <v>3652570.38</v>
      </c>
      <c r="E461" s="30">
        <v>3714059.62</v>
      </c>
      <c r="F461" s="31"/>
      <c r="G461" s="37">
        <f t="shared" si="7"/>
        <v>0.49582650139887574</v>
      </c>
    </row>
    <row r="462" spans="1:7" ht="45.75">
      <c r="A462" s="15" t="s">
        <v>23</v>
      </c>
      <c r="B462" s="28" t="s">
        <v>579</v>
      </c>
      <c r="C462" s="29">
        <v>200000</v>
      </c>
      <c r="D462" s="29">
        <v>126401.28</v>
      </c>
      <c r="E462" s="30">
        <v>73598.720000000001</v>
      </c>
      <c r="F462" s="31"/>
      <c r="G462" s="37">
        <f t="shared" si="7"/>
        <v>0.63200639999999997</v>
      </c>
    </row>
    <row r="463" spans="1:7" ht="23.25">
      <c r="A463" s="15" t="s">
        <v>134</v>
      </c>
      <c r="B463" s="28" t="s">
        <v>580</v>
      </c>
      <c r="C463" s="29">
        <v>200000</v>
      </c>
      <c r="D463" s="29">
        <v>126401.28</v>
      </c>
      <c r="E463" s="30">
        <v>73598.720000000001</v>
      </c>
      <c r="F463" s="31"/>
      <c r="G463" s="37">
        <f t="shared" si="7"/>
        <v>0.63200639999999997</v>
      </c>
    </row>
    <row r="464" spans="1:7">
      <c r="A464" s="15" t="s">
        <v>140</v>
      </c>
      <c r="B464" s="28" t="s">
        <v>581</v>
      </c>
      <c r="C464" s="29">
        <v>200000</v>
      </c>
      <c r="D464" s="29">
        <v>126401.28</v>
      </c>
      <c r="E464" s="30">
        <v>73598.720000000001</v>
      </c>
      <c r="F464" s="31"/>
      <c r="G464" s="37">
        <f t="shared" si="7"/>
        <v>0.63200639999999997</v>
      </c>
    </row>
    <row r="465" spans="1:7" ht="45.75">
      <c r="A465" s="15" t="s">
        <v>179</v>
      </c>
      <c r="B465" s="28" t="s">
        <v>582</v>
      </c>
      <c r="C465" s="29">
        <v>4621247</v>
      </c>
      <c r="D465" s="29">
        <v>3988914.4</v>
      </c>
      <c r="E465" s="30">
        <v>632332.6</v>
      </c>
      <c r="F465" s="31"/>
      <c r="G465" s="37">
        <f t="shared" si="7"/>
        <v>0.86316840454535326</v>
      </c>
    </row>
    <row r="466" spans="1:7" ht="23.25">
      <c r="A466" s="15" t="s">
        <v>134</v>
      </c>
      <c r="B466" s="28" t="s">
        <v>583</v>
      </c>
      <c r="C466" s="29">
        <v>4621247</v>
      </c>
      <c r="D466" s="29">
        <v>3988914.4</v>
      </c>
      <c r="E466" s="30">
        <v>632332.6</v>
      </c>
      <c r="F466" s="31"/>
      <c r="G466" s="37">
        <f t="shared" si="7"/>
        <v>0.86316840454535326</v>
      </c>
    </row>
    <row r="467" spans="1:7" ht="45.75">
      <c r="A467" s="15" t="s">
        <v>136</v>
      </c>
      <c r="B467" s="28" t="s">
        <v>584</v>
      </c>
      <c r="C467" s="29">
        <v>4621247</v>
      </c>
      <c r="D467" s="29">
        <v>3988914.4</v>
      </c>
      <c r="E467" s="30">
        <v>632332.6</v>
      </c>
      <c r="F467" s="31"/>
      <c r="G467" s="37">
        <f t="shared" si="7"/>
        <v>0.86316840454535326</v>
      </c>
    </row>
    <row r="468" spans="1:7" ht="34.5">
      <c r="A468" s="15" t="s">
        <v>445</v>
      </c>
      <c r="B468" s="28" t="s">
        <v>585</v>
      </c>
      <c r="C468" s="29">
        <v>243224</v>
      </c>
      <c r="D468" s="29">
        <v>223213.7</v>
      </c>
      <c r="E468" s="30">
        <v>20010.3</v>
      </c>
      <c r="F468" s="31"/>
      <c r="G468" s="37">
        <f t="shared" si="7"/>
        <v>0.91772892477716017</v>
      </c>
    </row>
    <row r="469" spans="1:7" ht="23.25">
      <c r="A469" s="15" t="s">
        <v>134</v>
      </c>
      <c r="B469" s="28" t="s">
        <v>586</v>
      </c>
      <c r="C469" s="29">
        <v>243224</v>
      </c>
      <c r="D469" s="29">
        <v>223213.7</v>
      </c>
      <c r="E469" s="30">
        <v>20010.3</v>
      </c>
      <c r="F469" s="31"/>
      <c r="G469" s="37">
        <f t="shared" si="7"/>
        <v>0.91772892477716017</v>
      </c>
    </row>
    <row r="470" spans="1:7" ht="45.75">
      <c r="A470" s="15" t="s">
        <v>136</v>
      </c>
      <c r="B470" s="28" t="s">
        <v>587</v>
      </c>
      <c r="C470" s="29">
        <v>243224</v>
      </c>
      <c r="D470" s="29">
        <v>223213.7</v>
      </c>
      <c r="E470" s="30">
        <v>20010.3</v>
      </c>
      <c r="F470" s="31"/>
      <c r="G470" s="37">
        <f t="shared" si="7"/>
        <v>0.91772892477716017</v>
      </c>
    </row>
    <row r="471" spans="1:7">
      <c r="A471" s="15" t="s">
        <v>588</v>
      </c>
      <c r="B471" s="28" t="s">
        <v>589</v>
      </c>
      <c r="C471" s="29">
        <v>4052483</v>
      </c>
      <c r="D471" s="29">
        <v>3527932.31</v>
      </c>
      <c r="E471" s="30">
        <v>524550.69000000006</v>
      </c>
      <c r="F471" s="31"/>
      <c r="G471" s="37">
        <f t="shared" si="7"/>
        <v>0.87056066860736991</v>
      </c>
    </row>
    <row r="472" spans="1:7">
      <c r="A472" s="15" t="s">
        <v>116</v>
      </c>
      <c r="B472" s="28" t="s">
        <v>590</v>
      </c>
      <c r="C472" s="29">
        <v>350000</v>
      </c>
      <c r="D472" s="29">
        <v>350000</v>
      </c>
      <c r="E472" s="30" t="s">
        <v>7</v>
      </c>
      <c r="F472" s="31"/>
      <c r="G472" s="37">
        <f t="shared" si="7"/>
        <v>1</v>
      </c>
    </row>
    <row r="473" spans="1:7" ht="23.25">
      <c r="A473" s="15" t="s">
        <v>134</v>
      </c>
      <c r="B473" s="28" t="s">
        <v>591</v>
      </c>
      <c r="C473" s="29">
        <v>350000</v>
      </c>
      <c r="D473" s="29">
        <v>350000</v>
      </c>
      <c r="E473" s="30" t="s">
        <v>7</v>
      </c>
      <c r="F473" s="31"/>
      <c r="G473" s="37">
        <f t="shared" si="7"/>
        <v>1</v>
      </c>
    </row>
    <row r="474" spans="1:7">
      <c r="A474" s="15" t="s">
        <v>140</v>
      </c>
      <c r="B474" s="28" t="s">
        <v>592</v>
      </c>
      <c r="C474" s="29">
        <v>350000</v>
      </c>
      <c r="D474" s="29">
        <v>350000</v>
      </c>
      <c r="E474" s="30" t="s">
        <v>7</v>
      </c>
      <c r="F474" s="31"/>
      <c r="G474" s="37">
        <f t="shared" si="7"/>
        <v>1</v>
      </c>
    </row>
    <row r="475" spans="1:7" ht="23.25">
      <c r="A475" s="15" t="s">
        <v>593</v>
      </c>
      <c r="B475" s="28" t="s">
        <v>594</v>
      </c>
      <c r="C475" s="29">
        <v>1307848</v>
      </c>
      <c r="D475" s="29">
        <v>1307848</v>
      </c>
      <c r="E475" s="30" t="s">
        <v>7</v>
      </c>
      <c r="F475" s="31"/>
      <c r="G475" s="37">
        <f t="shared" si="7"/>
        <v>1</v>
      </c>
    </row>
    <row r="476" spans="1:7" ht="23.25">
      <c r="A476" s="15" t="s">
        <v>134</v>
      </c>
      <c r="B476" s="28" t="s">
        <v>595</v>
      </c>
      <c r="C476" s="29">
        <v>1307848</v>
      </c>
      <c r="D476" s="29">
        <v>1307848</v>
      </c>
      <c r="E476" s="30" t="s">
        <v>7</v>
      </c>
      <c r="F476" s="31"/>
      <c r="G476" s="37">
        <f t="shared" si="7"/>
        <v>1</v>
      </c>
    </row>
    <row r="477" spans="1:7">
      <c r="A477" s="15" t="s">
        <v>140</v>
      </c>
      <c r="B477" s="28" t="s">
        <v>596</v>
      </c>
      <c r="C477" s="29">
        <v>735304</v>
      </c>
      <c r="D477" s="29">
        <v>735304</v>
      </c>
      <c r="E477" s="30" t="s">
        <v>7</v>
      </c>
      <c r="F477" s="31"/>
      <c r="G477" s="37">
        <f t="shared" si="7"/>
        <v>1</v>
      </c>
    </row>
    <row r="478" spans="1:7">
      <c r="A478" s="15" t="s">
        <v>164</v>
      </c>
      <c r="B478" s="28" t="s">
        <v>597</v>
      </c>
      <c r="C478" s="29">
        <v>572544</v>
      </c>
      <c r="D478" s="29">
        <v>572544</v>
      </c>
      <c r="E478" s="30" t="s">
        <v>7</v>
      </c>
      <c r="F478" s="31"/>
      <c r="G478" s="37">
        <f t="shared" si="7"/>
        <v>1</v>
      </c>
    </row>
    <row r="479" spans="1:7" ht="34.5">
      <c r="A479" s="15" t="s">
        <v>598</v>
      </c>
      <c r="B479" s="28" t="s">
        <v>599</v>
      </c>
      <c r="C479" s="29">
        <v>68835</v>
      </c>
      <c r="D479" s="29">
        <v>68835</v>
      </c>
      <c r="E479" s="30" t="s">
        <v>7</v>
      </c>
      <c r="F479" s="31"/>
      <c r="G479" s="37">
        <f t="shared" si="7"/>
        <v>1</v>
      </c>
    </row>
    <row r="480" spans="1:7" ht="23.25">
      <c r="A480" s="15" t="s">
        <v>134</v>
      </c>
      <c r="B480" s="28" t="s">
        <v>600</v>
      </c>
      <c r="C480" s="29">
        <v>68835</v>
      </c>
      <c r="D480" s="29">
        <v>68835</v>
      </c>
      <c r="E480" s="30" t="s">
        <v>7</v>
      </c>
      <c r="F480" s="31"/>
      <c r="G480" s="37">
        <f t="shared" si="7"/>
        <v>1</v>
      </c>
    </row>
    <row r="481" spans="1:7">
      <c r="A481" s="15" t="s">
        <v>140</v>
      </c>
      <c r="B481" s="28" t="s">
        <v>601</v>
      </c>
      <c r="C481" s="29">
        <v>38700</v>
      </c>
      <c r="D481" s="29">
        <v>38700</v>
      </c>
      <c r="E481" s="30" t="s">
        <v>7</v>
      </c>
      <c r="F481" s="31"/>
      <c r="G481" s="37">
        <f t="shared" si="7"/>
        <v>1</v>
      </c>
    </row>
    <row r="482" spans="1:7">
      <c r="A482" s="15" t="s">
        <v>164</v>
      </c>
      <c r="B482" s="28" t="s">
        <v>602</v>
      </c>
      <c r="C482" s="29">
        <v>30135</v>
      </c>
      <c r="D482" s="29">
        <v>30135</v>
      </c>
      <c r="E482" s="30" t="s">
        <v>7</v>
      </c>
      <c r="F482" s="31"/>
      <c r="G482" s="37">
        <f t="shared" si="7"/>
        <v>1</v>
      </c>
    </row>
    <row r="483" spans="1:7" ht="57">
      <c r="A483" s="15" t="s">
        <v>603</v>
      </c>
      <c r="B483" s="28" t="s">
        <v>604</v>
      </c>
      <c r="C483" s="29">
        <v>1164900</v>
      </c>
      <c r="D483" s="29">
        <v>1073712.8500000001</v>
      </c>
      <c r="E483" s="30">
        <v>91187.15</v>
      </c>
      <c r="F483" s="31"/>
      <c r="G483" s="37">
        <f t="shared" si="7"/>
        <v>0.92172104901708307</v>
      </c>
    </row>
    <row r="484" spans="1:7" ht="23.25">
      <c r="A484" s="15" t="s">
        <v>134</v>
      </c>
      <c r="B484" s="28" t="s">
        <v>605</v>
      </c>
      <c r="C484" s="29">
        <v>787536.89</v>
      </c>
      <c r="D484" s="29">
        <v>735055.81</v>
      </c>
      <c r="E484" s="30">
        <v>52481.08</v>
      </c>
      <c r="F484" s="31"/>
      <c r="G484" s="37">
        <f t="shared" si="7"/>
        <v>0.93336048042143149</v>
      </c>
    </row>
    <row r="485" spans="1:7">
      <c r="A485" s="15" t="s">
        <v>140</v>
      </c>
      <c r="B485" s="28" t="s">
        <v>606</v>
      </c>
      <c r="C485" s="29">
        <v>628959.27</v>
      </c>
      <c r="D485" s="29">
        <v>578822.71</v>
      </c>
      <c r="E485" s="30">
        <v>50136.56</v>
      </c>
      <c r="F485" s="31"/>
      <c r="G485" s="37">
        <f t="shared" si="7"/>
        <v>0.920286475784036</v>
      </c>
    </row>
    <row r="486" spans="1:7">
      <c r="A486" s="15" t="s">
        <v>164</v>
      </c>
      <c r="B486" s="28" t="s">
        <v>607</v>
      </c>
      <c r="C486" s="29">
        <v>158577.62</v>
      </c>
      <c r="D486" s="29">
        <v>156233.1</v>
      </c>
      <c r="E486" s="30">
        <v>2344.52</v>
      </c>
      <c r="F486" s="31"/>
      <c r="G486" s="37">
        <f t="shared" si="7"/>
        <v>0.98521531600739132</v>
      </c>
    </row>
    <row r="487" spans="1:7">
      <c r="A487" s="15" t="s">
        <v>50</v>
      </c>
      <c r="B487" s="28" t="s">
        <v>608</v>
      </c>
      <c r="C487" s="29">
        <v>377363.11</v>
      </c>
      <c r="D487" s="29">
        <v>338657.04</v>
      </c>
      <c r="E487" s="30">
        <v>38706.07</v>
      </c>
      <c r="F487" s="31"/>
      <c r="G487" s="37">
        <f t="shared" si="7"/>
        <v>0.89743017010857262</v>
      </c>
    </row>
    <row r="488" spans="1:7" ht="45.75">
      <c r="A488" s="15" t="s">
        <v>282</v>
      </c>
      <c r="B488" s="28" t="s">
        <v>609</v>
      </c>
      <c r="C488" s="29">
        <v>377363.11</v>
      </c>
      <c r="D488" s="29">
        <v>338657.04</v>
      </c>
      <c r="E488" s="30">
        <v>38706.07</v>
      </c>
      <c r="F488" s="31"/>
      <c r="G488" s="37">
        <f t="shared" si="7"/>
        <v>0.89743017010857262</v>
      </c>
    </row>
    <row r="489" spans="1:7">
      <c r="A489" s="15" t="s">
        <v>116</v>
      </c>
      <c r="B489" s="28" t="s">
        <v>610</v>
      </c>
      <c r="C489" s="29">
        <v>30000</v>
      </c>
      <c r="D489" s="29">
        <v>30000</v>
      </c>
      <c r="E489" s="30" t="s">
        <v>7</v>
      </c>
      <c r="F489" s="31"/>
      <c r="G489" s="37">
        <f t="shared" si="7"/>
        <v>1</v>
      </c>
    </row>
    <row r="490" spans="1:7" ht="23.25">
      <c r="A490" s="15" t="s">
        <v>134</v>
      </c>
      <c r="B490" s="28" t="s">
        <v>611</v>
      </c>
      <c r="C490" s="29">
        <v>30000</v>
      </c>
      <c r="D490" s="29">
        <v>30000</v>
      </c>
      <c r="E490" s="30" t="s">
        <v>7</v>
      </c>
      <c r="F490" s="31"/>
      <c r="G490" s="37">
        <f t="shared" si="7"/>
        <v>1</v>
      </c>
    </row>
    <row r="491" spans="1:7">
      <c r="A491" s="15" t="s">
        <v>140</v>
      </c>
      <c r="B491" s="28" t="s">
        <v>612</v>
      </c>
      <c r="C491" s="29">
        <v>30000</v>
      </c>
      <c r="D491" s="29">
        <v>30000</v>
      </c>
      <c r="E491" s="30" t="s">
        <v>7</v>
      </c>
      <c r="F491" s="31"/>
      <c r="G491" s="37">
        <f t="shared" si="7"/>
        <v>1</v>
      </c>
    </row>
    <row r="492" spans="1:7">
      <c r="A492" s="15" t="s">
        <v>116</v>
      </c>
      <c r="B492" s="28" t="s">
        <v>613</v>
      </c>
      <c r="C492" s="29">
        <v>30000</v>
      </c>
      <c r="D492" s="29">
        <v>30000</v>
      </c>
      <c r="E492" s="30" t="s">
        <v>7</v>
      </c>
      <c r="F492" s="31"/>
      <c r="G492" s="37">
        <f t="shared" si="7"/>
        <v>1</v>
      </c>
    </row>
    <row r="493" spans="1:7" ht="23.25">
      <c r="A493" s="15" t="s">
        <v>134</v>
      </c>
      <c r="B493" s="28" t="s">
        <v>614</v>
      </c>
      <c r="C493" s="29">
        <v>30000</v>
      </c>
      <c r="D493" s="29">
        <v>30000</v>
      </c>
      <c r="E493" s="30" t="s">
        <v>7</v>
      </c>
      <c r="F493" s="31"/>
      <c r="G493" s="37">
        <f t="shared" si="7"/>
        <v>1</v>
      </c>
    </row>
    <row r="494" spans="1:7">
      <c r="A494" s="15" t="s">
        <v>140</v>
      </c>
      <c r="B494" s="28" t="s">
        <v>615</v>
      </c>
      <c r="C494" s="29">
        <v>30000</v>
      </c>
      <c r="D494" s="29">
        <v>30000</v>
      </c>
      <c r="E494" s="30" t="s">
        <v>7</v>
      </c>
      <c r="F494" s="31"/>
      <c r="G494" s="37">
        <f t="shared" si="7"/>
        <v>1</v>
      </c>
    </row>
    <row r="495" spans="1:7">
      <c r="A495" s="15" t="s">
        <v>116</v>
      </c>
      <c r="B495" s="28" t="s">
        <v>616</v>
      </c>
      <c r="C495" s="29">
        <v>115000</v>
      </c>
      <c r="D495" s="29">
        <v>78015.91</v>
      </c>
      <c r="E495" s="30">
        <v>36984.089999999997</v>
      </c>
      <c r="F495" s="31"/>
      <c r="G495" s="37">
        <f t="shared" si="7"/>
        <v>0.67839921739130438</v>
      </c>
    </row>
    <row r="496" spans="1:7" ht="23.25">
      <c r="A496" s="15" t="s">
        <v>134</v>
      </c>
      <c r="B496" s="28" t="s">
        <v>617</v>
      </c>
      <c r="C496" s="29">
        <v>115000</v>
      </c>
      <c r="D496" s="29">
        <v>78015.91</v>
      </c>
      <c r="E496" s="30">
        <v>36984.089999999997</v>
      </c>
      <c r="F496" s="31"/>
      <c r="G496" s="37">
        <f t="shared" si="7"/>
        <v>0.67839921739130438</v>
      </c>
    </row>
    <row r="497" spans="1:7">
      <c r="A497" s="15" t="s">
        <v>140</v>
      </c>
      <c r="B497" s="28" t="s">
        <v>618</v>
      </c>
      <c r="C497" s="29">
        <v>15000</v>
      </c>
      <c r="D497" s="29" t="s">
        <v>7</v>
      </c>
      <c r="E497" s="30">
        <v>15000</v>
      </c>
      <c r="F497" s="31"/>
      <c r="G497" s="37"/>
    </row>
    <row r="498" spans="1:7">
      <c r="A498" s="15" t="s">
        <v>164</v>
      </c>
      <c r="B498" s="28" t="s">
        <v>619</v>
      </c>
      <c r="C498" s="29">
        <v>100000</v>
      </c>
      <c r="D498" s="29">
        <v>78015.91</v>
      </c>
      <c r="E498" s="30">
        <v>21984.09</v>
      </c>
      <c r="F498" s="31"/>
      <c r="G498" s="37">
        <f t="shared" si="7"/>
        <v>0.78015909999999999</v>
      </c>
    </row>
    <row r="499" spans="1:7">
      <c r="A499" s="15" t="s">
        <v>116</v>
      </c>
      <c r="B499" s="28" t="s">
        <v>620</v>
      </c>
      <c r="C499" s="29">
        <v>70000</v>
      </c>
      <c r="D499" s="29">
        <v>47275</v>
      </c>
      <c r="E499" s="30">
        <v>22725</v>
      </c>
      <c r="F499" s="31"/>
      <c r="G499" s="37">
        <f t="shared" si="7"/>
        <v>0.67535714285714288</v>
      </c>
    </row>
    <row r="500" spans="1:7" ht="23.25">
      <c r="A500" s="15" t="s">
        <v>134</v>
      </c>
      <c r="B500" s="28" t="s">
        <v>621</v>
      </c>
      <c r="C500" s="29">
        <v>70000</v>
      </c>
      <c r="D500" s="29">
        <v>47275</v>
      </c>
      <c r="E500" s="30">
        <v>22725</v>
      </c>
      <c r="F500" s="31"/>
      <c r="G500" s="37">
        <f t="shared" si="7"/>
        <v>0.67535714285714288</v>
      </c>
    </row>
    <row r="501" spans="1:7">
      <c r="A501" s="15" t="s">
        <v>140</v>
      </c>
      <c r="B501" s="28" t="s">
        <v>622</v>
      </c>
      <c r="C501" s="29">
        <v>50000</v>
      </c>
      <c r="D501" s="29">
        <v>27275</v>
      </c>
      <c r="E501" s="30">
        <v>22725</v>
      </c>
      <c r="F501" s="31"/>
      <c r="G501" s="37">
        <f t="shared" si="7"/>
        <v>0.54549999999999998</v>
      </c>
    </row>
    <row r="502" spans="1:7">
      <c r="A502" s="15" t="s">
        <v>164</v>
      </c>
      <c r="B502" s="28" t="s">
        <v>623</v>
      </c>
      <c r="C502" s="29">
        <v>20000</v>
      </c>
      <c r="D502" s="29">
        <v>20000</v>
      </c>
      <c r="E502" s="30" t="s">
        <v>7</v>
      </c>
      <c r="F502" s="31"/>
      <c r="G502" s="37">
        <f t="shared" si="7"/>
        <v>1</v>
      </c>
    </row>
    <row r="503" spans="1:7">
      <c r="A503" s="15" t="s">
        <v>116</v>
      </c>
      <c r="B503" s="28" t="s">
        <v>624</v>
      </c>
      <c r="C503" s="29">
        <v>30000</v>
      </c>
      <c r="D503" s="29">
        <v>13500</v>
      </c>
      <c r="E503" s="30">
        <v>16500</v>
      </c>
      <c r="F503" s="31"/>
      <c r="G503" s="37">
        <f t="shared" si="7"/>
        <v>0.45</v>
      </c>
    </row>
    <row r="504" spans="1:7" ht="23.25">
      <c r="A504" s="15" t="s">
        <v>134</v>
      </c>
      <c r="B504" s="28" t="s">
        <v>625</v>
      </c>
      <c r="C504" s="29">
        <v>30000</v>
      </c>
      <c r="D504" s="29">
        <v>13500</v>
      </c>
      <c r="E504" s="30">
        <v>16500</v>
      </c>
      <c r="F504" s="31"/>
      <c r="G504" s="37">
        <f t="shared" si="7"/>
        <v>0.45</v>
      </c>
    </row>
    <row r="505" spans="1:7">
      <c r="A505" s="15" t="s">
        <v>140</v>
      </c>
      <c r="B505" s="28" t="s">
        <v>626</v>
      </c>
      <c r="C505" s="29">
        <v>30000</v>
      </c>
      <c r="D505" s="29">
        <v>13500</v>
      </c>
      <c r="E505" s="30">
        <v>16500</v>
      </c>
      <c r="F505" s="31"/>
      <c r="G505" s="37">
        <f t="shared" si="7"/>
        <v>0.45</v>
      </c>
    </row>
    <row r="506" spans="1:7" ht="45.75">
      <c r="A506" s="15" t="s">
        <v>132</v>
      </c>
      <c r="B506" s="28" t="s">
        <v>627</v>
      </c>
      <c r="C506" s="29">
        <v>625000</v>
      </c>
      <c r="D506" s="29">
        <v>424000</v>
      </c>
      <c r="E506" s="30">
        <v>201000</v>
      </c>
      <c r="F506" s="31"/>
      <c r="G506" s="37">
        <f t="shared" si="7"/>
        <v>0.6784</v>
      </c>
    </row>
    <row r="507" spans="1:7" ht="23.25">
      <c r="A507" s="15" t="s">
        <v>134</v>
      </c>
      <c r="B507" s="28" t="s">
        <v>628</v>
      </c>
      <c r="C507" s="29">
        <v>625000</v>
      </c>
      <c r="D507" s="29">
        <v>424000</v>
      </c>
      <c r="E507" s="30">
        <v>201000</v>
      </c>
      <c r="F507" s="31"/>
      <c r="G507" s="37">
        <f t="shared" si="7"/>
        <v>0.6784</v>
      </c>
    </row>
    <row r="508" spans="1:7" ht="45.75">
      <c r="A508" s="15" t="s">
        <v>156</v>
      </c>
      <c r="B508" s="28" t="s">
        <v>629</v>
      </c>
      <c r="C508" s="29">
        <v>625000</v>
      </c>
      <c r="D508" s="29">
        <v>424000</v>
      </c>
      <c r="E508" s="30">
        <v>201000</v>
      </c>
      <c r="F508" s="31"/>
      <c r="G508" s="37">
        <f t="shared" si="7"/>
        <v>0.6784</v>
      </c>
    </row>
    <row r="509" spans="1:7">
      <c r="A509" s="15" t="s">
        <v>116</v>
      </c>
      <c r="B509" s="28" t="s">
        <v>630</v>
      </c>
      <c r="C509" s="29">
        <v>127900</v>
      </c>
      <c r="D509" s="29">
        <v>91065.55</v>
      </c>
      <c r="E509" s="30">
        <v>36834.449999999997</v>
      </c>
      <c r="F509" s="31"/>
      <c r="G509" s="37">
        <f t="shared" si="7"/>
        <v>0.71200586395621579</v>
      </c>
    </row>
    <row r="510" spans="1:7" ht="23.25">
      <c r="A510" s="15" t="s">
        <v>134</v>
      </c>
      <c r="B510" s="28" t="s">
        <v>631</v>
      </c>
      <c r="C510" s="29">
        <v>127900</v>
      </c>
      <c r="D510" s="29">
        <v>91065.55</v>
      </c>
      <c r="E510" s="30">
        <v>36834.449999999997</v>
      </c>
      <c r="F510" s="31"/>
      <c r="G510" s="37">
        <f t="shared" si="7"/>
        <v>0.71200586395621579</v>
      </c>
    </row>
    <row r="511" spans="1:7">
      <c r="A511" s="15" t="s">
        <v>140</v>
      </c>
      <c r="B511" s="28" t="s">
        <v>632</v>
      </c>
      <c r="C511" s="29">
        <v>25000</v>
      </c>
      <c r="D511" s="29">
        <v>18500</v>
      </c>
      <c r="E511" s="30">
        <v>6500</v>
      </c>
      <c r="F511" s="31"/>
      <c r="G511" s="37">
        <f t="shared" si="7"/>
        <v>0.74</v>
      </c>
    </row>
    <row r="512" spans="1:7">
      <c r="A512" s="15" t="s">
        <v>164</v>
      </c>
      <c r="B512" s="28" t="s">
        <v>633</v>
      </c>
      <c r="C512" s="29">
        <v>102900</v>
      </c>
      <c r="D512" s="29">
        <v>72565.55</v>
      </c>
      <c r="E512" s="30">
        <v>30334.45</v>
      </c>
      <c r="F512" s="31"/>
      <c r="G512" s="37">
        <f t="shared" si="7"/>
        <v>0.70520456754130223</v>
      </c>
    </row>
    <row r="513" spans="1:7">
      <c r="A513" s="15" t="s">
        <v>116</v>
      </c>
      <c r="B513" s="28" t="s">
        <v>634</v>
      </c>
      <c r="C513" s="29">
        <v>133000</v>
      </c>
      <c r="D513" s="29">
        <v>13680</v>
      </c>
      <c r="E513" s="30">
        <v>119320</v>
      </c>
      <c r="F513" s="31"/>
      <c r="G513" s="37">
        <f t="shared" si="7"/>
        <v>0.10285714285714286</v>
      </c>
    </row>
    <row r="514" spans="1:7" ht="23.25">
      <c r="A514" s="15" t="s">
        <v>134</v>
      </c>
      <c r="B514" s="28" t="s">
        <v>635</v>
      </c>
      <c r="C514" s="29">
        <v>133000</v>
      </c>
      <c r="D514" s="29">
        <v>13680</v>
      </c>
      <c r="E514" s="30">
        <v>119320</v>
      </c>
      <c r="F514" s="31"/>
      <c r="G514" s="37">
        <f t="shared" si="7"/>
        <v>0.10285714285714286</v>
      </c>
    </row>
    <row r="515" spans="1:7">
      <c r="A515" s="15" t="s">
        <v>140</v>
      </c>
      <c r="B515" s="28" t="s">
        <v>636</v>
      </c>
      <c r="C515" s="29">
        <v>83000</v>
      </c>
      <c r="D515" s="29">
        <v>13680</v>
      </c>
      <c r="E515" s="30">
        <v>69320</v>
      </c>
      <c r="F515" s="31"/>
      <c r="G515" s="37">
        <f t="shared" si="7"/>
        <v>0.16481927710843375</v>
      </c>
    </row>
    <row r="516" spans="1:7">
      <c r="A516" s="15" t="s">
        <v>164</v>
      </c>
      <c r="B516" s="28" t="s">
        <v>637</v>
      </c>
      <c r="C516" s="29">
        <v>50000</v>
      </c>
      <c r="D516" s="29" t="s">
        <v>7</v>
      </c>
      <c r="E516" s="30">
        <v>50000</v>
      </c>
      <c r="F516" s="31"/>
      <c r="G516" s="37"/>
    </row>
    <row r="517" spans="1:7">
      <c r="A517" s="15" t="s">
        <v>638</v>
      </c>
      <c r="B517" s="28" t="s">
        <v>639</v>
      </c>
      <c r="C517" s="29">
        <v>57580545</v>
      </c>
      <c r="D517" s="29">
        <v>45397177.900000006</v>
      </c>
      <c r="E517" s="30">
        <v>12183367.100000001</v>
      </c>
      <c r="F517" s="31"/>
      <c r="G517" s="37">
        <f t="shared" si="7"/>
        <v>0.78841174393191327</v>
      </c>
    </row>
    <row r="518" spans="1:7">
      <c r="A518" s="15" t="s">
        <v>640</v>
      </c>
      <c r="B518" s="28" t="s">
        <v>641</v>
      </c>
      <c r="C518" s="29">
        <v>57580545</v>
      </c>
      <c r="D518" s="29">
        <v>45397177.899999999</v>
      </c>
      <c r="E518" s="30">
        <v>12183367.1</v>
      </c>
      <c r="F518" s="31"/>
      <c r="G518" s="37">
        <f t="shared" si="7"/>
        <v>0.78841174393191304</v>
      </c>
    </row>
    <row r="519" spans="1:7">
      <c r="A519" s="15" t="s">
        <v>116</v>
      </c>
      <c r="B519" s="28" t="s">
        <v>642</v>
      </c>
      <c r="C519" s="29">
        <v>450000</v>
      </c>
      <c r="D519" s="29">
        <v>450000</v>
      </c>
      <c r="E519" s="30" t="s">
        <v>7</v>
      </c>
      <c r="F519" s="31"/>
      <c r="G519" s="37">
        <f t="shared" si="7"/>
        <v>1</v>
      </c>
    </row>
    <row r="520" spans="1:7" ht="23.25">
      <c r="A520" s="15" t="s">
        <v>134</v>
      </c>
      <c r="B520" s="28" t="s">
        <v>643</v>
      </c>
      <c r="C520" s="29">
        <v>450000</v>
      </c>
      <c r="D520" s="29">
        <v>450000</v>
      </c>
      <c r="E520" s="30" t="s">
        <v>7</v>
      </c>
      <c r="F520" s="31"/>
      <c r="G520" s="37">
        <f t="shared" si="7"/>
        <v>1</v>
      </c>
    </row>
    <row r="521" spans="1:7">
      <c r="A521" s="15" t="s">
        <v>140</v>
      </c>
      <c r="B521" s="28" t="s">
        <v>644</v>
      </c>
      <c r="C521" s="29">
        <v>450000</v>
      </c>
      <c r="D521" s="29">
        <v>450000</v>
      </c>
      <c r="E521" s="30" t="s">
        <v>7</v>
      </c>
      <c r="F521" s="31"/>
      <c r="G521" s="37">
        <f t="shared" ref="G521:G584" si="8">D521/C521</f>
        <v>1</v>
      </c>
    </row>
    <row r="522" spans="1:7" ht="45.75">
      <c r="A522" s="15" t="s">
        <v>645</v>
      </c>
      <c r="B522" s="28" t="s">
        <v>646</v>
      </c>
      <c r="C522" s="29">
        <v>12850000</v>
      </c>
      <c r="D522" s="29">
        <v>10965544.85</v>
      </c>
      <c r="E522" s="30">
        <v>1884455.15</v>
      </c>
      <c r="F522" s="31"/>
      <c r="G522" s="37">
        <f t="shared" si="8"/>
        <v>0.85334979377431908</v>
      </c>
    </row>
    <row r="523" spans="1:7" ht="23.25">
      <c r="A523" s="15" t="s">
        <v>134</v>
      </c>
      <c r="B523" s="28" t="s">
        <v>647</v>
      </c>
      <c r="C523" s="29">
        <v>12850000</v>
      </c>
      <c r="D523" s="29">
        <v>10965544.85</v>
      </c>
      <c r="E523" s="30">
        <v>1884455.15</v>
      </c>
      <c r="F523" s="31"/>
      <c r="G523" s="37">
        <f t="shared" si="8"/>
        <v>0.85334979377431908</v>
      </c>
    </row>
    <row r="524" spans="1:7">
      <c r="A524" s="15" t="s">
        <v>140</v>
      </c>
      <c r="B524" s="28" t="s">
        <v>648</v>
      </c>
      <c r="C524" s="29">
        <v>12850000</v>
      </c>
      <c r="D524" s="29">
        <v>10965544.85</v>
      </c>
      <c r="E524" s="30">
        <v>1884455.15</v>
      </c>
      <c r="F524" s="31"/>
      <c r="G524" s="37">
        <f t="shared" si="8"/>
        <v>0.85334979377431908</v>
      </c>
    </row>
    <row r="525" spans="1:7" ht="45.75">
      <c r="A525" s="15" t="s">
        <v>649</v>
      </c>
      <c r="B525" s="28" t="s">
        <v>650</v>
      </c>
      <c r="C525" s="29">
        <v>676316</v>
      </c>
      <c r="D525" s="29">
        <v>577134.15</v>
      </c>
      <c r="E525" s="30">
        <v>99181.85</v>
      </c>
      <c r="F525" s="31"/>
      <c r="G525" s="37">
        <f t="shared" si="8"/>
        <v>0.85334983942417453</v>
      </c>
    </row>
    <row r="526" spans="1:7" ht="23.25">
      <c r="A526" s="15" t="s">
        <v>134</v>
      </c>
      <c r="B526" s="28" t="s">
        <v>651</v>
      </c>
      <c r="C526" s="29">
        <v>676316</v>
      </c>
      <c r="D526" s="29">
        <v>577134.15</v>
      </c>
      <c r="E526" s="30">
        <v>99181.85</v>
      </c>
      <c r="F526" s="31"/>
      <c r="G526" s="37">
        <f t="shared" si="8"/>
        <v>0.85334983942417453</v>
      </c>
    </row>
    <row r="527" spans="1:7">
      <c r="A527" s="15" t="s">
        <v>140</v>
      </c>
      <c r="B527" s="28" t="s">
        <v>652</v>
      </c>
      <c r="C527" s="29">
        <v>676316</v>
      </c>
      <c r="D527" s="29">
        <v>577134.15</v>
      </c>
      <c r="E527" s="30">
        <v>99181.85</v>
      </c>
      <c r="F527" s="31"/>
      <c r="G527" s="37">
        <f t="shared" si="8"/>
        <v>0.85334983942417453</v>
      </c>
    </row>
    <row r="528" spans="1:7" ht="57">
      <c r="A528" s="15" t="s">
        <v>653</v>
      </c>
      <c r="B528" s="28" t="s">
        <v>654</v>
      </c>
      <c r="C528" s="29">
        <v>6602500</v>
      </c>
      <c r="D528" s="29">
        <v>6602500</v>
      </c>
      <c r="E528" s="30" t="s">
        <v>7</v>
      </c>
      <c r="F528" s="31"/>
      <c r="G528" s="37">
        <f t="shared" si="8"/>
        <v>1</v>
      </c>
    </row>
    <row r="529" spans="1:7" ht="23.25">
      <c r="A529" s="15" t="s">
        <v>134</v>
      </c>
      <c r="B529" s="28" t="s">
        <v>655</v>
      </c>
      <c r="C529" s="29">
        <v>6602500</v>
      </c>
      <c r="D529" s="29">
        <v>6602500</v>
      </c>
      <c r="E529" s="30" t="s">
        <v>7</v>
      </c>
      <c r="F529" s="31"/>
      <c r="G529" s="37">
        <f t="shared" si="8"/>
        <v>1</v>
      </c>
    </row>
    <row r="530" spans="1:7">
      <c r="A530" s="15" t="s">
        <v>164</v>
      </c>
      <c r="B530" s="28" t="s">
        <v>656</v>
      </c>
      <c r="C530" s="29">
        <v>6602500</v>
      </c>
      <c r="D530" s="29">
        <v>6602500</v>
      </c>
      <c r="E530" s="30" t="s">
        <v>7</v>
      </c>
      <c r="F530" s="31"/>
      <c r="G530" s="37">
        <f t="shared" si="8"/>
        <v>1</v>
      </c>
    </row>
    <row r="531" spans="1:7" ht="45.75">
      <c r="A531" s="15" t="s">
        <v>657</v>
      </c>
      <c r="B531" s="28" t="s">
        <v>658</v>
      </c>
      <c r="C531" s="29">
        <v>347500</v>
      </c>
      <c r="D531" s="29">
        <v>347500</v>
      </c>
      <c r="E531" s="30" t="s">
        <v>7</v>
      </c>
      <c r="F531" s="31"/>
      <c r="G531" s="37">
        <f t="shared" si="8"/>
        <v>1</v>
      </c>
    </row>
    <row r="532" spans="1:7" ht="23.25">
      <c r="A532" s="15" t="s">
        <v>134</v>
      </c>
      <c r="B532" s="28" t="s">
        <v>659</v>
      </c>
      <c r="C532" s="29">
        <v>347500</v>
      </c>
      <c r="D532" s="29">
        <v>347500</v>
      </c>
      <c r="E532" s="30" t="s">
        <v>7</v>
      </c>
      <c r="F532" s="31"/>
      <c r="G532" s="37">
        <f t="shared" si="8"/>
        <v>1</v>
      </c>
    </row>
    <row r="533" spans="1:7">
      <c r="A533" s="15" t="s">
        <v>164</v>
      </c>
      <c r="B533" s="28" t="s">
        <v>660</v>
      </c>
      <c r="C533" s="29">
        <v>347500</v>
      </c>
      <c r="D533" s="29">
        <v>347500</v>
      </c>
      <c r="E533" s="30" t="s">
        <v>7</v>
      </c>
      <c r="F533" s="31"/>
      <c r="G533" s="37">
        <f t="shared" si="8"/>
        <v>1</v>
      </c>
    </row>
    <row r="534" spans="1:7" ht="23.25">
      <c r="A534" s="15" t="s">
        <v>661</v>
      </c>
      <c r="B534" s="28" t="s">
        <v>662</v>
      </c>
      <c r="C534" s="29">
        <v>1710405.5</v>
      </c>
      <c r="D534" s="29">
        <v>1710405.5</v>
      </c>
      <c r="E534" s="30" t="s">
        <v>7</v>
      </c>
      <c r="F534" s="31"/>
      <c r="G534" s="37">
        <f t="shared" si="8"/>
        <v>1</v>
      </c>
    </row>
    <row r="535" spans="1:7" ht="23.25">
      <c r="A535" s="15" t="s">
        <v>44</v>
      </c>
      <c r="B535" s="28" t="s">
        <v>663</v>
      </c>
      <c r="C535" s="29">
        <v>1710405.5</v>
      </c>
      <c r="D535" s="29">
        <v>1710405.5</v>
      </c>
      <c r="E535" s="30" t="s">
        <v>7</v>
      </c>
      <c r="F535" s="31"/>
      <c r="G535" s="37">
        <f t="shared" si="8"/>
        <v>1</v>
      </c>
    </row>
    <row r="536" spans="1:7">
      <c r="A536" s="15" t="s">
        <v>48</v>
      </c>
      <c r="B536" s="28" t="s">
        <v>664</v>
      </c>
      <c r="C536" s="29">
        <v>1710405.5</v>
      </c>
      <c r="D536" s="29">
        <v>1710405.5</v>
      </c>
      <c r="E536" s="30" t="s">
        <v>7</v>
      </c>
      <c r="F536" s="31"/>
      <c r="G536" s="37">
        <f t="shared" si="8"/>
        <v>1</v>
      </c>
    </row>
    <row r="537" spans="1:7" ht="23.25">
      <c r="A537" s="15" t="s">
        <v>665</v>
      </c>
      <c r="B537" s="28" t="s">
        <v>666</v>
      </c>
      <c r="C537" s="29">
        <v>1049648.5</v>
      </c>
      <c r="D537" s="29">
        <v>1049648.5</v>
      </c>
      <c r="E537" s="30" t="s">
        <v>7</v>
      </c>
      <c r="F537" s="31"/>
      <c r="G537" s="37">
        <f t="shared" si="8"/>
        <v>1</v>
      </c>
    </row>
    <row r="538" spans="1:7" ht="23.25">
      <c r="A538" s="15" t="s">
        <v>44</v>
      </c>
      <c r="B538" s="28" t="s">
        <v>667</v>
      </c>
      <c r="C538" s="29">
        <v>1049648.5</v>
      </c>
      <c r="D538" s="29">
        <v>1049648.5</v>
      </c>
      <c r="E538" s="30" t="s">
        <v>7</v>
      </c>
      <c r="F538" s="31"/>
      <c r="G538" s="37">
        <f t="shared" si="8"/>
        <v>1</v>
      </c>
    </row>
    <row r="539" spans="1:7">
      <c r="A539" s="15" t="s">
        <v>48</v>
      </c>
      <c r="B539" s="28" t="s">
        <v>668</v>
      </c>
      <c r="C539" s="29">
        <v>1049648.5</v>
      </c>
      <c r="D539" s="29">
        <v>1049648.5</v>
      </c>
      <c r="E539" s="30" t="s">
        <v>7</v>
      </c>
      <c r="F539" s="31"/>
      <c r="G539" s="37">
        <f t="shared" si="8"/>
        <v>1</v>
      </c>
    </row>
    <row r="540" spans="1:7" ht="45.75">
      <c r="A540" s="15" t="s">
        <v>132</v>
      </c>
      <c r="B540" s="28" t="s">
        <v>669</v>
      </c>
      <c r="C540" s="29">
        <v>9943732</v>
      </c>
      <c r="D540" s="29">
        <v>6959989.6699999999</v>
      </c>
      <c r="E540" s="30">
        <v>2983742.33</v>
      </c>
      <c r="F540" s="31"/>
      <c r="G540" s="37">
        <f t="shared" si="8"/>
        <v>0.699937374619509</v>
      </c>
    </row>
    <row r="541" spans="1:7" ht="23.25">
      <c r="A541" s="15" t="s">
        <v>134</v>
      </c>
      <c r="B541" s="28" t="s">
        <v>670</v>
      </c>
      <c r="C541" s="29">
        <v>9943732</v>
      </c>
      <c r="D541" s="29">
        <v>6959989.6699999999</v>
      </c>
      <c r="E541" s="30">
        <v>2983742.33</v>
      </c>
      <c r="F541" s="31"/>
      <c r="G541" s="37">
        <f t="shared" si="8"/>
        <v>0.699937374619509</v>
      </c>
    </row>
    <row r="542" spans="1:7" ht="45.75">
      <c r="A542" s="15" t="s">
        <v>136</v>
      </c>
      <c r="B542" s="28" t="s">
        <v>671</v>
      </c>
      <c r="C542" s="29">
        <v>9943732</v>
      </c>
      <c r="D542" s="29">
        <v>6959989.6699999999</v>
      </c>
      <c r="E542" s="30">
        <v>2983742.33</v>
      </c>
      <c r="F542" s="31"/>
      <c r="G542" s="37">
        <f t="shared" si="8"/>
        <v>0.699937374619509</v>
      </c>
    </row>
    <row r="543" spans="1:7" ht="45.75">
      <c r="A543" s="15" t="s">
        <v>23</v>
      </c>
      <c r="B543" s="28" t="s">
        <v>672</v>
      </c>
      <c r="C543" s="29">
        <v>210000</v>
      </c>
      <c r="D543" s="29">
        <v>165244.70000000001</v>
      </c>
      <c r="E543" s="30">
        <v>44755.3</v>
      </c>
      <c r="F543" s="31"/>
      <c r="G543" s="37">
        <f t="shared" si="8"/>
        <v>0.78687952380952386</v>
      </c>
    </row>
    <row r="544" spans="1:7" ht="23.25">
      <c r="A544" s="15" t="s">
        <v>134</v>
      </c>
      <c r="B544" s="28" t="s">
        <v>673</v>
      </c>
      <c r="C544" s="29">
        <v>210000</v>
      </c>
      <c r="D544" s="29">
        <v>165244.70000000001</v>
      </c>
      <c r="E544" s="30">
        <v>44755.3</v>
      </c>
      <c r="F544" s="31"/>
      <c r="G544" s="37">
        <f t="shared" si="8"/>
        <v>0.78687952380952386</v>
      </c>
    </row>
    <row r="545" spans="1:7">
      <c r="A545" s="15" t="s">
        <v>140</v>
      </c>
      <c r="B545" s="28" t="s">
        <v>674</v>
      </c>
      <c r="C545" s="29">
        <v>210000</v>
      </c>
      <c r="D545" s="29">
        <v>165244.70000000001</v>
      </c>
      <c r="E545" s="30">
        <v>44755.3</v>
      </c>
      <c r="F545" s="31"/>
      <c r="G545" s="37">
        <f t="shared" si="8"/>
        <v>0.78687952380952386</v>
      </c>
    </row>
    <row r="546" spans="1:7" ht="45.75">
      <c r="A546" s="15" t="s">
        <v>179</v>
      </c>
      <c r="B546" s="28" t="s">
        <v>675</v>
      </c>
      <c r="C546" s="29">
        <v>10756097</v>
      </c>
      <c r="D546" s="29">
        <v>8612300.9800000004</v>
      </c>
      <c r="E546" s="30">
        <v>2143796.02</v>
      </c>
      <c r="F546" s="31"/>
      <c r="G546" s="37">
        <f t="shared" si="8"/>
        <v>0.8006901555461986</v>
      </c>
    </row>
    <row r="547" spans="1:7" ht="23.25">
      <c r="A547" s="15" t="s">
        <v>134</v>
      </c>
      <c r="B547" s="28" t="s">
        <v>676</v>
      </c>
      <c r="C547" s="29">
        <v>10756097</v>
      </c>
      <c r="D547" s="29">
        <v>8612300.9800000004</v>
      </c>
      <c r="E547" s="30">
        <v>2143796.02</v>
      </c>
      <c r="F547" s="31"/>
      <c r="G547" s="37">
        <f t="shared" si="8"/>
        <v>0.8006901555461986</v>
      </c>
    </row>
    <row r="548" spans="1:7" ht="45.75">
      <c r="A548" s="15" t="s">
        <v>136</v>
      </c>
      <c r="B548" s="28" t="s">
        <v>677</v>
      </c>
      <c r="C548" s="29">
        <v>10756097</v>
      </c>
      <c r="D548" s="29">
        <v>8612300.9800000004</v>
      </c>
      <c r="E548" s="30">
        <v>2143796.02</v>
      </c>
      <c r="F548" s="31"/>
      <c r="G548" s="37">
        <f t="shared" si="8"/>
        <v>0.8006901555461986</v>
      </c>
    </row>
    <row r="549" spans="1:7" ht="34.5">
      <c r="A549" s="15" t="s">
        <v>445</v>
      </c>
      <c r="B549" s="28" t="s">
        <v>678</v>
      </c>
      <c r="C549" s="29">
        <v>566110</v>
      </c>
      <c r="D549" s="29">
        <v>424644.2</v>
      </c>
      <c r="E549" s="30">
        <v>141465.79999999999</v>
      </c>
      <c r="F549" s="31"/>
      <c r="G549" s="37">
        <f t="shared" si="8"/>
        <v>0.75010898941901749</v>
      </c>
    </row>
    <row r="550" spans="1:7" ht="23.25">
      <c r="A550" s="15" t="s">
        <v>134</v>
      </c>
      <c r="B550" s="28" t="s">
        <v>679</v>
      </c>
      <c r="C550" s="29">
        <v>566110</v>
      </c>
      <c r="D550" s="29">
        <v>424644.2</v>
      </c>
      <c r="E550" s="30">
        <v>141465.79999999999</v>
      </c>
      <c r="F550" s="31"/>
      <c r="G550" s="37">
        <f t="shared" si="8"/>
        <v>0.75010898941901749</v>
      </c>
    </row>
    <row r="551" spans="1:7" ht="45.75">
      <c r="A551" s="15" t="s">
        <v>136</v>
      </c>
      <c r="B551" s="28" t="s">
        <v>680</v>
      </c>
      <c r="C551" s="29">
        <v>566110</v>
      </c>
      <c r="D551" s="29">
        <v>424644.2</v>
      </c>
      <c r="E551" s="30">
        <v>141465.79999999999</v>
      </c>
      <c r="F551" s="31"/>
      <c r="G551" s="37">
        <f t="shared" si="8"/>
        <v>0.75010898941901749</v>
      </c>
    </row>
    <row r="552" spans="1:7" ht="45.75">
      <c r="A552" s="15" t="s">
        <v>132</v>
      </c>
      <c r="B552" s="28" t="s">
        <v>681</v>
      </c>
      <c r="C552" s="29">
        <v>6215265</v>
      </c>
      <c r="D552" s="29">
        <v>2731866.12</v>
      </c>
      <c r="E552" s="30">
        <v>3483398.88</v>
      </c>
      <c r="F552" s="31"/>
      <c r="G552" s="37">
        <f t="shared" si="8"/>
        <v>0.43954137434204338</v>
      </c>
    </row>
    <row r="553" spans="1:7" ht="23.25">
      <c r="A553" s="15" t="s">
        <v>134</v>
      </c>
      <c r="B553" s="28" t="s">
        <v>682</v>
      </c>
      <c r="C553" s="29">
        <v>6215265</v>
      </c>
      <c r="D553" s="29">
        <v>2731866.12</v>
      </c>
      <c r="E553" s="30">
        <v>3483398.88</v>
      </c>
      <c r="F553" s="31"/>
      <c r="G553" s="37">
        <f t="shared" si="8"/>
        <v>0.43954137434204338</v>
      </c>
    </row>
    <row r="554" spans="1:7" ht="45.75">
      <c r="A554" s="15" t="s">
        <v>156</v>
      </c>
      <c r="B554" s="28" t="s">
        <v>683</v>
      </c>
      <c r="C554" s="29">
        <v>6215265</v>
      </c>
      <c r="D554" s="29">
        <v>2731866.12</v>
      </c>
      <c r="E554" s="30">
        <v>3483398.88</v>
      </c>
      <c r="F554" s="31"/>
      <c r="G554" s="37">
        <f t="shared" si="8"/>
        <v>0.43954137434204338</v>
      </c>
    </row>
    <row r="555" spans="1:7" ht="45.75">
      <c r="A555" s="15" t="s">
        <v>23</v>
      </c>
      <c r="B555" s="28" t="s">
        <v>684</v>
      </c>
      <c r="C555" s="29">
        <v>200000</v>
      </c>
      <c r="D555" s="29" t="s">
        <v>7</v>
      </c>
      <c r="E555" s="30">
        <v>200000</v>
      </c>
      <c r="F555" s="31"/>
      <c r="G555" s="37"/>
    </row>
    <row r="556" spans="1:7" ht="23.25">
      <c r="A556" s="15" t="s">
        <v>134</v>
      </c>
      <c r="B556" s="28" t="s">
        <v>685</v>
      </c>
      <c r="C556" s="29">
        <v>200000</v>
      </c>
      <c r="D556" s="29" t="s">
        <v>7</v>
      </c>
      <c r="E556" s="30">
        <v>200000</v>
      </c>
      <c r="F556" s="31"/>
      <c r="G556" s="37"/>
    </row>
    <row r="557" spans="1:7">
      <c r="A557" s="15" t="s">
        <v>164</v>
      </c>
      <c r="B557" s="28" t="s">
        <v>686</v>
      </c>
      <c r="C557" s="29">
        <v>200000</v>
      </c>
      <c r="D557" s="29" t="s">
        <v>7</v>
      </c>
      <c r="E557" s="30">
        <v>200000</v>
      </c>
      <c r="F557" s="31"/>
      <c r="G557" s="37"/>
    </row>
    <row r="558" spans="1:7" ht="45.75">
      <c r="A558" s="15" t="s">
        <v>179</v>
      </c>
      <c r="B558" s="28" t="s">
        <v>687</v>
      </c>
      <c r="C558" s="29">
        <v>5293629</v>
      </c>
      <c r="D558" s="29">
        <v>4234903.2</v>
      </c>
      <c r="E558" s="30">
        <v>1058725.8</v>
      </c>
      <c r="F558" s="31"/>
      <c r="G558" s="37">
        <f t="shared" si="8"/>
        <v>0.8</v>
      </c>
    </row>
    <row r="559" spans="1:7" ht="23.25">
      <c r="A559" s="15" t="s">
        <v>134</v>
      </c>
      <c r="B559" s="28" t="s">
        <v>688</v>
      </c>
      <c r="C559" s="29">
        <v>5293629</v>
      </c>
      <c r="D559" s="29">
        <v>4234903.2</v>
      </c>
      <c r="E559" s="30">
        <v>1058725.8</v>
      </c>
      <c r="F559" s="31"/>
      <c r="G559" s="37">
        <f t="shared" si="8"/>
        <v>0.8</v>
      </c>
    </row>
    <row r="560" spans="1:7" ht="45.75">
      <c r="A560" s="15" t="s">
        <v>156</v>
      </c>
      <c r="B560" s="28" t="s">
        <v>689</v>
      </c>
      <c r="C560" s="29">
        <v>5293629</v>
      </c>
      <c r="D560" s="29">
        <v>4234903.2</v>
      </c>
      <c r="E560" s="30">
        <v>1058725.8</v>
      </c>
      <c r="F560" s="31"/>
      <c r="G560" s="37">
        <f t="shared" si="8"/>
        <v>0.8</v>
      </c>
    </row>
    <row r="561" spans="1:7" ht="34.5">
      <c r="A561" s="15" t="s">
        <v>445</v>
      </c>
      <c r="B561" s="28" t="s">
        <v>690</v>
      </c>
      <c r="C561" s="29">
        <v>278612</v>
      </c>
      <c r="D561" s="29">
        <v>222889.60000000001</v>
      </c>
      <c r="E561" s="30">
        <v>55722.400000000001</v>
      </c>
      <c r="F561" s="31"/>
      <c r="G561" s="37">
        <f t="shared" si="8"/>
        <v>0.8</v>
      </c>
    </row>
    <row r="562" spans="1:7" ht="23.25">
      <c r="A562" s="15" t="s">
        <v>134</v>
      </c>
      <c r="B562" s="28" t="s">
        <v>691</v>
      </c>
      <c r="C562" s="29">
        <v>278612</v>
      </c>
      <c r="D562" s="29">
        <v>222889.60000000001</v>
      </c>
      <c r="E562" s="30">
        <v>55722.400000000001</v>
      </c>
      <c r="F562" s="31"/>
      <c r="G562" s="37">
        <f t="shared" si="8"/>
        <v>0.8</v>
      </c>
    </row>
    <row r="563" spans="1:7" ht="45.75">
      <c r="A563" s="15" t="s">
        <v>156</v>
      </c>
      <c r="B563" s="28" t="s">
        <v>692</v>
      </c>
      <c r="C563" s="29">
        <v>278612</v>
      </c>
      <c r="D563" s="29">
        <v>222889.60000000001</v>
      </c>
      <c r="E563" s="30">
        <v>55722.400000000001</v>
      </c>
      <c r="F563" s="31"/>
      <c r="G563" s="37">
        <f t="shared" si="8"/>
        <v>0.8</v>
      </c>
    </row>
    <row r="564" spans="1:7" ht="23.25">
      <c r="A564" s="15" t="s">
        <v>693</v>
      </c>
      <c r="B564" s="28" t="s">
        <v>694</v>
      </c>
      <c r="C564" s="29">
        <v>330730</v>
      </c>
      <c r="D564" s="29">
        <v>242606.43</v>
      </c>
      <c r="E564" s="30">
        <v>88123.57</v>
      </c>
      <c r="F564" s="31"/>
      <c r="G564" s="37">
        <f t="shared" si="8"/>
        <v>0.73354830224049827</v>
      </c>
    </row>
    <row r="565" spans="1:7" ht="23.25">
      <c r="A565" s="15" t="s">
        <v>44</v>
      </c>
      <c r="B565" s="28" t="s">
        <v>695</v>
      </c>
      <c r="C565" s="29">
        <v>173830</v>
      </c>
      <c r="D565" s="29">
        <v>149219.68</v>
      </c>
      <c r="E565" s="30">
        <v>24610.32</v>
      </c>
      <c r="F565" s="31"/>
      <c r="G565" s="37">
        <f t="shared" si="8"/>
        <v>0.8584230570097221</v>
      </c>
    </row>
    <row r="566" spans="1:7">
      <c r="A566" s="15" t="s">
        <v>48</v>
      </c>
      <c r="B566" s="28" t="s">
        <v>696</v>
      </c>
      <c r="C566" s="29">
        <v>173830</v>
      </c>
      <c r="D566" s="29">
        <v>149219.68</v>
      </c>
      <c r="E566" s="30">
        <v>24610.32</v>
      </c>
      <c r="F566" s="31"/>
      <c r="G566" s="37">
        <f t="shared" si="8"/>
        <v>0.8584230570097221</v>
      </c>
    </row>
    <row r="567" spans="1:7">
      <c r="A567" s="15" t="s">
        <v>351</v>
      </c>
      <c r="B567" s="28" t="s">
        <v>697</v>
      </c>
      <c r="C567" s="29">
        <v>156900</v>
      </c>
      <c r="D567" s="29">
        <v>93386.75</v>
      </c>
      <c r="E567" s="30">
        <v>63513.25</v>
      </c>
      <c r="F567" s="31"/>
      <c r="G567" s="37">
        <f t="shared" si="8"/>
        <v>0.59519917144678136</v>
      </c>
    </row>
    <row r="568" spans="1:7" ht="23.25">
      <c r="A568" s="15" t="s">
        <v>353</v>
      </c>
      <c r="B568" s="28" t="s">
        <v>698</v>
      </c>
      <c r="C568" s="29">
        <v>126900</v>
      </c>
      <c r="D568" s="29">
        <v>63386.75</v>
      </c>
      <c r="E568" s="30">
        <v>63513.25</v>
      </c>
      <c r="F568" s="31"/>
      <c r="G568" s="37">
        <f t="shared" si="8"/>
        <v>0.49950157604412926</v>
      </c>
    </row>
    <row r="569" spans="1:7" ht="23.25">
      <c r="A569" s="15" t="s">
        <v>699</v>
      </c>
      <c r="B569" s="28" t="s">
        <v>700</v>
      </c>
      <c r="C569" s="29">
        <v>30000</v>
      </c>
      <c r="D569" s="29">
        <v>30000</v>
      </c>
      <c r="E569" s="30" t="s">
        <v>7</v>
      </c>
      <c r="F569" s="31"/>
      <c r="G569" s="37">
        <f t="shared" si="8"/>
        <v>1</v>
      </c>
    </row>
    <row r="570" spans="1:7" ht="23.25">
      <c r="A570" s="15" t="s">
        <v>701</v>
      </c>
      <c r="B570" s="28" t="s">
        <v>702</v>
      </c>
      <c r="C570" s="29">
        <v>100000</v>
      </c>
      <c r="D570" s="29">
        <v>100000</v>
      </c>
      <c r="E570" s="30" t="s">
        <v>7</v>
      </c>
      <c r="F570" s="31"/>
      <c r="G570" s="37">
        <f t="shared" si="8"/>
        <v>1</v>
      </c>
    </row>
    <row r="571" spans="1:7" ht="23.25">
      <c r="A571" s="15" t="s">
        <v>134</v>
      </c>
      <c r="B571" s="28" t="s">
        <v>703</v>
      </c>
      <c r="C571" s="29">
        <v>100000</v>
      </c>
      <c r="D571" s="29">
        <v>100000</v>
      </c>
      <c r="E571" s="30" t="s">
        <v>7</v>
      </c>
      <c r="F571" s="31"/>
      <c r="G571" s="37">
        <f t="shared" si="8"/>
        <v>1</v>
      </c>
    </row>
    <row r="572" spans="1:7" ht="23.25">
      <c r="A572" s="15" t="s">
        <v>250</v>
      </c>
      <c r="B572" s="28" t="s">
        <v>704</v>
      </c>
      <c r="C572" s="29">
        <v>100000</v>
      </c>
      <c r="D572" s="29">
        <v>100000</v>
      </c>
      <c r="E572" s="30" t="s">
        <v>7</v>
      </c>
      <c r="F572" s="31"/>
      <c r="G572" s="37">
        <f t="shared" si="8"/>
        <v>1</v>
      </c>
    </row>
    <row r="573" spans="1:7">
      <c r="A573" s="15" t="s">
        <v>705</v>
      </c>
      <c r="B573" s="28" t="s">
        <v>706</v>
      </c>
      <c r="C573" s="29">
        <v>4230000</v>
      </c>
      <c r="D573" s="29">
        <v>3123176.9</v>
      </c>
      <c r="E573" s="30">
        <v>1106823.1000000001</v>
      </c>
      <c r="F573" s="31"/>
      <c r="G573" s="37">
        <f t="shared" si="8"/>
        <v>0.73833969267139477</v>
      </c>
    </row>
    <row r="574" spans="1:7">
      <c r="A574" s="15" t="s">
        <v>707</v>
      </c>
      <c r="B574" s="28" t="s">
        <v>708</v>
      </c>
      <c r="C574" s="29">
        <v>4230000</v>
      </c>
      <c r="D574" s="29">
        <v>3123176.9</v>
      </c>
      <c r="E574" s="30">
        <v>1106823.1000000001</v>
      </c>
      <c r="F574" s="31"/>
      <c r="G574" s="37">
        <f t="shared" si="8"/>
        <v>0.73833969267139477</v>
      </c>
    </row>
    <row r="575" spans="1:7" ht="23.25">
      <c r="A575" s="15" t="s">
        <v>709</v>
      </c>
      <c r="B575" s="28" t="s">
        <v>710</v>
      </c>
      <c r="C575" s="29">
        <v>230000</v>
      </c>
      <c r="D575" s="29" t="s">
        <v>7</v>
      </c>
      <c r="E575" s="30">
        <v>230000</v>
      </c>
      <c r="F575" s="31"/>
      <c r="G575" s="37"/>
    </row>
    <row r="576" spans="1:7">
      <c r="A576" s="15" t="s">
        <v>351</v>
      </c>
      <c r="B576" s="28" t="s">
        <v>711</v>
      </c>
      <c r="C576" s="29">
        <v>230000</v>
      </c>
      <c r="D576" s="29" t="s">
        <v>7</v>
      </c>
      <c r="E576" s="30">
        <v>230000</v>
      </c>
      <c r="F576" s="31"/>
      <c r="G576" s="37"/>
    </row>
    <row r="577" spans="1:7" ht="23.25">
      <c r="A577" s="15" t="s">
        <v>712</v>
      </c>
      <c r="B577" s="28" t="s">
        <v>713</v>
      </c>
      <c r="C577" s="29">
        <v>230000</v>
      </c>
      <c r="D577" s="29" t="s">
        <v>7</v>
      </c>
      <c r="E577" s="30">
        <v>230000</v>
      </c>
      <c r="F577" s="31"/>
      <c r="G577" s="37"/>
    </row>
    <row r="578" spans="1:7" ht="34.5">
      <c r="A578" s="15" t="s">
        <v>714</v>
      </c>
      <c r="B578" s="28" t="s">
        <v>715</v>
      </c>
      <c r="C578" s="29">
        <v>4000000</v>
      </c>
      <c r="D578" s="29">
        <v>3123176.9</v>
      </c>
      <c r="E578" s="30">
        <v>876823.1</v>
      </c>
      <c r="F578" s="31"/>
      <c r="G578" s="37">
        <f t="shared" si="8"/>
        <v>0.78079422499999995</v>
      </c>
    </row>
    <row r="579" spans="1:7" ht="23.25">
      <c r="A579" s="15" t="s">
        <v>44</v>
      </c>
      <c r="B579" s="28" t="s">
        <v>716</v>
      </c>
      <c r="C579" s="29">
        <v>18300</v>
      </c>
      <c r="D579" s="29" t="s">
        <v>7</v>
      </c>
      <c r="E579" s="30">
        <v>18300</v>
      </c>
      <c r="F579" s="31"/>
      <c r="G579" s="37"/>
    </row>
    <row r="580" spans="1:7">
      <c r="A580" s="15" t="s">
        <v>48</v>
      </c>
      <c r="B580" s="28" t="s">
        <v>717</v>
      </c>
      <c r="C580" s="29">
        <v>18300</v>
      </c>
      <c r="D580" s="29" t="s">
        <v>7</v>
      </c>
      <c r="E580" s="30">
        <v>18300</v>
      </c>
      <c r="F580" s="31"/>
      <c r="G580" s="37"/>
    </row>
    <row r="581" spans="1:7">
      <c r="A581" s="15" t="s">
        <v>351</v>
      </c>
      <c r="B581" s="28" t="s">
        <v>718</v>
      </c>
      <c r="C581" s="29">
        <v>3981700</v>
      </c>
      <c r="D581" s="29">
        <v>3123176.9</v>
      </c>
      <c r="E581" s="30">
        <v>858523.1</v>
      </c>
      <c r="F581" s="31"/>
      <c r="G581" s="37">
        <f t="shared" si="8"/>
        <v>0.78438277620112007</v>
      </c>
    </row>
    <row r="582" spans="1:7" ht="23.25">
      <c r="A582" s="15" t="s">
        <v>719</v>
      </c>
      <c r="B582" s="28" t="s">
        <v>720</v>
      </c>
      <c r="C582" s="29">
        <v>3981700</v>
      </c>
      <c r="D582" s="29">
        <v>3123176.9</v>
      </c>
      <c r="E582" s="30">
        <v>858523.1</v>
      </c>
      <c r="F582" s="31"/>
      <c r="G582" s="37">
        <f t="shared" si="8"/>
        <v>0.78438277620112007</v>
      </c>
    </row>
    <row r="583" spans="1:7">
      <c r="A583" s="15" t="s">
        <v>721</v>
      </c>
      <c r="B583" s="28" t="s">
        <v>722</v>
      </c>
      <c r="C583" s="29">
        <v>41364235.939999998</v>
      </c>
      <c r="D583" s="29">
        <v>24099501.149999999</v>
      </c>
      <c r="E583" s="30">
        <v>17264734.790000003</v>
      </c>
      <c r="F583" s="31"/>
      <c r="G583" s="37">
        <f t="shared" si="8"/>
        <v>0.58261685734887048</v>
      </c>
    </row>
    <row r="584" spans="1:7">
      <c r="A584" s="15" t="s">
        <v>723</v>
      </c>
      <c r="B584" s="28" t="s">
        <v>724</v>
      </c>
      <c r="C584" s="29">
        <v>2772000</v>
      </c>
      <c r="D584" s="29">
        <v>1514241.14</v>
      </c>
      <c r="E584" s="30">
        <v>1257758.8600000001</v>
      </c>
      <c r="F584" s="31"/>
      <c r="G584" s="37">
        <f t="shared" si="8"/>
        <v>0.54626303751803751</v>
      </c>
    </row>
    <row r="585" spans="1:7" ht="23.25">
      <c r="A585" s="15" t="s">
        <v>725</v>
      </c>
      <c r="B585" s="28" t="s">
        <v>726</v>
      </c>
      <c r="C585" s="29">
        <v>2772000</v>
      </c>
      <c r="D585" s="29">
        <v>1514241.14</v>
      </c>
      <c r="E585" s="30">
        <v>1257758.8600000001</v>
      </c>
      <c r="F585" s="31"/>
      <c r="G585" s="37">
        <f t="shared" ref="G585:G648" si="9">D585/C585</f>
        <v>0.54626303751803751</v>
      </c>
    </row>
    <row r="586" spans="1:7">
      <c r="A586" s="15" t="s">
        <v>351</v>
      </c>
      <c r="B586" s="28" t="s">
        <v>727</v>
      </c>
      <c r="C586" s="29">
        <v>2772000</v>
      </c>
      <c r="D586" s="29">
        <v>1514241.14</v>
      </c>
      <c r="E586" s="30">
        <v>1257758.8600000001</v>
      </c>
      <c r="F586" s="31"/>
      <c r="G586" s="37">
        <f t="shared" si="9"/>
        <v>0.54626303751803751</v>
      </c>
    </row>
    <row r="587" spans="1:7">
      <c r="A587" s="15" t="s">
        <v>728</v>
      </c>
      <c r="B587" s="28" t="s">
        <v>729</v>
      </c>
      <c r="C587" s="29">
        <v>2772000</v>
      </c>
      <c r="D587" s="29">
        <v>1514241.14</v>
      </c>
      <c r="E587" s="30">
        <v>1257758.8600000001</v>
      </c>
      <c r="F587" s="31"/>
      <c r="G587" s="37">
        <f t="shared" si="9"/>
        <v>0.54626303751803751</v>
      </c>
    </row>
    <row r="588" spans="1:7">
      <c r="A588" s="15" t="s">
        <v>730</v>
      </c>
      <c r="B588" s="28" t="s">
        <v>731</v>
      </c>
      <c r="C588" s="29">
        <v>11060500</v>
      </c>
      <c r="D588" s="29">
        <v>6029764.8599999994</v>
      </c>
      <c r="E588" s="30">
        <v>5030735.1400000006</v>
      </c>
      <c r="F588" s="31"/>
      <c r="G588" s="37">
        <f t="shared" si="9"/>
        <v>0.54516205054021061</v>
      </c>
    </row>
    <row r="589" spans="1:7" ht="124.5">
      <c r="A589" s="15" t="s">
        <v>732</v>
      </c>
      <c r="B589" s="28" t="s">
        <v>733</v>
      </c>
      <c r="C589" s="29">
        <v>10604366</v>
      </c>
      <c r="D589" s="29">
        <v>5981463.8399999999</v>
      </c>
      <c r="E589" s="30">
        <v>4622902.16</v>
      </c>
      <c r="F589" s="31"/>
      <c r="G589" s="37">
        <f t="shared" si="9"/>
        <v>0.56405671399874358</v>
      </c>
    </row>
    <row r="590" spans="1:7">
      <c r="A590" s="15" t="s">
        <v>351</v>
      </c>
      <c r="B590" s="28" t="s">
        <v>734</v>
      </c>
      <c r="C590" s="29">
        <v>1236000</v>
      </c>
      <c r="D590" s="29">
        <v>708807.84</v>
      </c>
      <c r="E590" s="30">
        <v>527192.16</v>
      </c>
      <c r="F590" s="31"/>
      <c r="G590" s="37">
        <f t="shared" si="9"/>
        <v>0.57346912621359225</v>
      </c>
    </row>
    <row r="591" spans="1:7" ht="23.25">
      <c r="A591" s="15" t="s">
        <v>719</v>
      </c>
      <c r="B591" s="28" t="s">
        <v>735</v>
      </c>
      <c r="C591" s="29">
        <v>1236000</v>
      </c>
      <c r="D591" s="29">
        <v>708807.84</v>
      </c>
      <c r="E591" s="30">
        <v>527192.16</v>
      </c>
      <c r="F591" s="31"/>
      <c r="G591" s="37">
        <f t="shared" si="9"/>
        <v>0.57346912621359225</v>
      </c>
    </row>
    <row r="592" spans="1:7" ht="23.25">
      <c r="A592" s="15" t="s">
        <v>134</v>
      </c>
      <c r="B592" s="28" t="s">
        <v>736</v>
      </c>
      <c r="C592" s="29">
        <v>9368366</v>
      </c>
      <c r="D592" s="29">
        <v>5272656</v>
      </c>
      <c r="E592" s="30">
        <v>4095710</v>
      </c>
      <c r="F592" s="31"/>
      <c r="G592" s="37">
        <f t="shared" si="9"/>
        <v>0.56281490283364255</v>
      </c>
    </row>
    <row r="593" spans="1:7">
      <c r="A593" s="15" t="s">
        <v>140</v>
      </c>
      <c r="B593" s="28" t="s">
        <v>737</v>
      </c>
      <c r="C593" s="29">
        <v>8018366</v>
      </c>
      <c r="D593" s="29">
        <v>4507481.95</v>
      </c>
      <c r="E593" s="30">
        <v>3510884.05</v>
      </c>
      <c r="F593" s="31"/>
      <c r="G593" s="37">
        <f t="shared" si="9"/>
        <v>0.56214470005484907</v>
      </c>
    </row>
    <row r="594" spans="1:7">
      <c r="A594" s="15" t="s">
        <v>164</v>
      </c>
      <c r="B594" s="28" t="s">
        <v>738</v>
      </c>
      <c r="C594" s="29">
        <v>1350000</v>
      </c>
      <c r="D594" s="29">
        <v>765174.05</v>
      </c>
      <c r="E594" s="30">
        <v>584825.94999999995</v>
      </c>
      <c r="F594" s="31"/>
      <c r="G594" s="37">
        <f t="shared" si="9"/>
        <v>0.5667955925925926</v>
      </c>
    </row>
    <row r="595" spans="1:7" ht="23.25">
      <c r="A595" s="15" t="s">
        <v>739</v>
      </c>
      <c r="B595" s="28" t="s">
        <v>740</v>
      </c>
      <c r="C595" s="29">
        <v>27900</v>
      </c>
      <c r="D595" s="29" t="s">
        <v>7</v>
      </c>
      <c r="E595" s="30">
        <v>27900</v>
      </c>
      <c r="F595" s="31"/>
      <c r="G595" s="37"/>
    </row>
    <row r="596" spans="1:7">
      <c r="A596" s="15" t="s">
        <v>351</v>
      </c>
      <c r="B596" s="28" t="s">
        <v>741</v>
      </c>
      <c r="C596" s="29">
        <v>27900</v>
      </c>
      <c r="D596" s="29" t="s">
        <v>7</v>
      </c>
      <c r="E596" s="30">
        <v>27900</v>
      </c>
      <c r="F596" s="31"/>
      <c r="G596" s="37"/>
    </row>
    <row r="597" spans="1:7" ht="23.25">
      <c r="A597" s="15" t="s">
        <v>353</v>
      </c>
      <c r="B597" s="28" t="s">
        <v>742</v>
      </c>
      <c r="C597" s="29">
        <v>27900</v>
      </c>
      <c r="D597" s="29" t="s">
        <v>7</v>
      </c>
      <c r="E597" s="30">
        <v>27900</v>
      </c>
      <c r="F597" s="31"/>
      <c r="G597" s="37"/>
    </row>
    <row r="598" spans="1:7" ht="45.75">
      <c r="A598" s="15" t="s">
        <v>743</v>
      </c>
      <c r="B598" s="28" t="s">
        <v>744</v>
      </c>
      <c r="C598" s="29">
        <v>84834</v>
      </c>
      <c r="D598" s="29">
        <v>48301.02</v>
      </c>
      <c r="E598" s="30">
        <v>36532.980000000003</v>
      </c>
      <c r="F598" s="31"/>
      <c r="G598" s="37">
        <f t="shared" si="9"/>
        <v>0.56935921918098875</v>
      </c>
    </row>
    <row r="599" spans="1:7" ht="23.25">
      <c r="A599" s="15" t="s">
        <v>134</v>
      </c>
      <c r="B599" s="28" t="s">
        <v>745</v>
      </c>
      <c r="C599" s="29">
        <v>84834</v>
      </c>
      <c r="D599" s="29">
        <v>48301.02</v>
      </c>
      <c r="E599" s="30">
        <v>36532.980000000003</v>
      </c>
      <c r="F599" s="31"/>
      <c r="G599" s="37">
        <f t="shared" si="9"/>
        <v>0.56935921918098875</v>
      </c>
    </row>
    <row r="600" spans="1:7">
      <c r="A600" s="15" t="s">
        <v>140</v>
      </c>
      <c r="B600" s="28" t="s">
        <v>746</v>
      </c>
      <c r="C600" s="29">
        <v>84834</v>
      </c>
      <c r="D600" s="29">
        <v>48301.02</v>
      </c>
      <c r="E600" s="30">
        <v>36532.980000000003</v>
      </c>
      <c r="F600" s="31"/>
      <c r="G600" s="37">
        <f t="shared" si="9"/>
        <v>0.56935921918098875</v>
      </c>
    </row>
    <row r="601" spans="1:7" ht="34.5">
      <c r="A601" s="15" t="s">
        <v>747</v>
      </c>
      <c r="B601" s="28" t="s">
        <v>748</v>
      </c>
      <c r="C601" s="29">
        <v>343400</v>
      </c>
      <c r="D601" s="29" t="s">
        <v>7</v>
      </c>
      <c r="E601" s="30">
        <v>343400</v>
      </c>
      <c r="F601" s="31"/>
      <c r="G601" s="37"/>
    </row>
    <row r="602" spans="1:7">
      <c r="A602" s="15" t="s">
        <v>351</v>
      </c>
      <c r="B602" s="28" t="s">
        <v>749</v>
      </c>
      <c r="C602" s="29">
        <v>343400</v>
      </c>
      <c r="D602" s="29" t="s">
        <v>7</v>
      </c>
      <c r="E602" s="30">
        <v>343400</v>
      </c>
      <c r="F602" s="31"/>
      <c r="G602" s="37"/>
    </row>
    <row r="603" spans="1:7" ht="23.25">
      <c r="A603" s="15" t="s">
        <v>712</v>
      </c>
      <c r="B603" s="28" t="s">
        <v>750</v>
      </c>
      <c r="C603" s="29">
        <v>343400</v>
      </c>
      <c r="D603" s="29" t="s">
        <v>7</v>
      </c>
      <c r="E603" s="30">
        <v>343400</v>
      </c>
      <c r="F603" s="31"/>
      <c r="G603" s="37"/>
    </row>
    <row r="604" spans="1:7">
      <c r="A604" s="15" t="s">
        <v>751</v>
      </c>
      <c r="B604" s="28" t="s">
        <v>752</v>
      </c>
      <c r="C604" s="29">
        <v>27531735.940000001</v>
      </c>
      <c r="D604" s="29">
        <v>16555495.149999999</v>
      </c>
      <c r="E604" s="30">
        <v>10976240.790000001</v>
      </c>
      <c r="F604" s="31"/>
      <c r="G604" s="37">
        <f t="shared" si="9"/>
        <v>0.60132405693848878</v>
      </c>
    </row>
    <row r="605" spans="1:7" ht="57">
      <c r="A605" s="15" t="s">
        <v>753</v>
      </c>
      <c r="B605" s="28" t="s">
        <v>754</v>
      </c>
      <c r="C605" s="29">
        <v>47500</v>
      </c>
      <c r="D605" s="29">
        <v>7614.68</v>
      </c>
      <c r="E605" s="30">
        <v>39885.32</v>
      </c>
      <c r="F605" s="31"/>
      <c r="G605" s="37">
        <f t="shared" si="9"/>
        <v>0.16030905263157896</v>
      </c>
    </row>
    <row r="606" spans="1:7" ht="23.25">
      <c r="A606" s="15" t="s">
        <v>44</v>
      </c>
      <c r="B606" s="28" t="s">
        <v>755</v>
      </c>
      <c r="C606" s="29">
        <v>23750</v>
      </c>
      <c r="D606" s="29">
        <v>6514.68</v>
      </c>
      <c r="E606" s="30">
        <v>17235.32</v>
      </c>
      <c r="F606" s="31"/>
      <c r="G606" s="37">
        <f t="shared" si="9"/>
        <v>0.27430231578947367</v>
      </c>
    </row>
    <row r="607" spans="1:7">
      <c r="A607" s="15" t="s">
        <v>48</v>
      </c>
      <c r="B607" s="28" t="s">
        <v>756</v>
      </c>
      <c r="C607" s="29">
        <v>23750</v>
      </c>
      <c r="D607" s="29">
        <v>6514.68</v>
      </c>
      <c r="E607" s="30">
        <v>17235.32</v>
      </c>
      <c r="F607" s="31"/>
      <c r="G607" s="37">
        <f t="shared" si="9"/>
        <v>0.27430231578947367</v>
      </c>
    </row>
    <row r="608" spans="1:7" ht="23.25">
      <c r="A608" s="15" t="s">
        <v>134</v>
      </c>
      <c r="B608" s="28" t="s">
        <v>757</v>
      </c>
      <c r="C608" s="29">
        <v>23750</v>
      </c>
      <c r="D608" s="29">
        <v>1100</v>
      </c>
      <c r="E608" s="30">
        <v>22650</v>
      </c>
      <c r="F608" s="31"/>
      <c r="G608" s="37">
        <f t="shared" si="9"/>
        <v>4.6315789473684213E-2</v>
      </c>
    </row>
    <row r="609" spans="1:7">
      <c r="A609" s="15" t="s">
        <v>140</v>
      </c>
      <c r="B609" s="28" t="s">
        <v>758</v>
      </c>
      <c r="C609" s="29">
        <v>23750</v>
      </c>
      <c r="D609" s="29">
        <v>1100</v>
      </c>
      <c r="E609" s="30">
        <v>22650</v>
      </c>
      <c r="F609" s="31"/>
      <c r="G609" s="37">
        <f t="shared" si="9"/>
        <v>4.6315789473684213E-2</v>
      </c>
    </row>
    <row r="610" spans="1:7" ht="45.75">
      <c r="A610" s="15" t="s">
        <v>759</v>
      </c>
      <c r="B610" s="28" t="s">
        <v>760</v>
      </c>
      <c r="C610" s="29">
        <v>1583700</v>
      </c>
      <c r="D610" s="29">
        <v>723395.34</v>
      </c>
      <c r="E610" s="30">
        <v>860304.66</v>
      </c>
      <c r="F610" s="31"/>
      <c r="G610" s="37">
        <f t="shared" si="9"/>
        <v>0.45677548778177685</v>
      </c>
    </row>
    <row r="611" spans="1:7">
      <c r="A611" s="15" t="s">
        <v>351</v>
      </c>
      <c r="B611" s="28" t="s">
        <v>761</v>
      </c>
      <c r="C611" s="29">
        <v>1583700</v>
      </c>
      <c r="D611" s="29">
        <v>723395.34</v>
      </c>
      <c r="E611" s="30">
        <v>860304.66</v>
      </c>
      <c r="F611" s="31"/>
      <c r="G611" s="37">
        <f t="shared" si="9"/>
        <v>0.45677548778177685</v>
      </c>
    </row>
    <row r="612" spans="1:7" ht="23.25">
      <c r="A612" s="15" t="s">
        <v>353</v>
      </c>
      <c r="B612" s="28" t="s">
        <v>762</v>
      </c>
      <c r="C612" s="29">
        <v>1583700</v>
      </c>
      <c r="D612" s="29">
        <v>723395.34</v>
      </c>
      <c r="E612" s="30">
        <v>860304.66</v>
      </c>
      <c r="F612" s="31"/>
      <c r="G612" s="37">
        <f t="shared" si="9"/>
        <v>0.45677548778177685</v>
      </c>
    </row>
    <row r="613" spans="1:7" ht="23.25">
      <c r="A613" s="15" t="s">
        <v>763</v>
      </c>
      <c r="B613" s="28" t="s">
        <v>764</v>
      </c>
      <c r="C613" s="29">
        <v>1398077</v>
      </c>
      <c r="D613" s="29">
        <v>810212.46</v>
      </c>
      <c r="E613" s="30">
        <v>587864.54</v>
      </c>
      <c r="F613" s="31"/>
      <c r="G613" s="37">
        <f t="shared" si="9"/>
        <v>0.57951919672521612</v>
      </c>
    </row>
    <row r="614" spans="1:7" ht="45.75">
      <c r="A614" s="15" t="s">
        <v>17</v>
      </c>
      <c r="B614" s="28" t="s">
        <v>765</v>
      </c>
      <c r="C614" s="29">
        <v>1145482.8999999999</v>
      </c>
      <c r="D614" s="29">
        <v>791605.01</v>
      </c>
      <c r="E614" s="30">
        <v>353877.89</v>
      </c>
      <c r="F614" s="31"/>
      <c r="G614" s="37">
        <f t="shared" si="9"/>
        <v>0.69106663224741294</v>
      </c>
    </row>
    <row r="615" spans="1:7">
      <c r="A615" s="15" t="s">
        <v>19</v>
      </c>
      <c r="B615" s="28" t="s">
        <v>766</v>
      </c>
      <c r="C615" s="29">
        <v>825000</v>
      </c>
      <c r="D615" s="29">
        <v>564037.52</v>
      </c>
      <c r="E615" s="30">
        <v>260962.48</v>
      </c>
      <c r="F615" s="31"/>
      <c r="G615" s="37">
        <f t="shared" si="9"/>
        <v>0.68368184242424246</v>
      </c>
    </row>
    <row r="616" spans="1:7" ht="23.25">
      <c r="A616" s="15" t="s">
        <v>26</v>
      </c>
      <c r="B616" s="28" t="s">
        <v>767</v>
      </c>
      <c r="C616" s="29">
        <v>70782.899999999994</v>
      </c>
      <c r="D616" s="29">
        <v>70782.899999999994</v>
      </c>
      <c r="E616" s="30" t="s">
        <v>7</v>
      </c>
      <c r="F616" s="31"/>
      <c r="G616" s="37">
        <f t="shared" si="9"/>
        <v>1</v>
      </c>
    </row>
    <row r="617" spans="1:7" ht="34.5">
      <c r="A617" s="15" t="s">
        <v>21</v>
      </c>
      <c r="B617" s="28" t="s">
        <v>768</v>
      </c>
      <c r="C617" s="29">
        <v>249700</v>
      </c>
      <c r="D617" s="29">
        <v>156784.59</v>
      </c>
      <c r="E617" s="30">
        <v>92915.41</v>
      </c>
      <c r="F617" s="31"/>
      <c r="G617" s="37">
        <f t="shared" si="9"/>
        <v>0.62789183019623551</v>
      </c>
    </row>
    <row r="618" spans="1:7" ht="23.25">
      <c r="A618" s="15" t="s">
        <v>44</v>
      </c>
      <c r="B618" s="28" t="s">
        <v>769</v>
      </c>
      <c r="C618" s="29">
        <v>252594.1</v>
      </c>
      <c r="D618" s="29">
        <v>18607.45</v>
      </c>
      <c r="E618" s="30">
        <v>233986.65</v>
      </c>
      <c r="F618" s="31"/>
      <c r="G618" s="37">
        <f t="shared" si="9"/>
        <v>7.3665418155055881E-2</v>
      </c>
    </row>
    <row r="619" spans="1:7" ht="23.25">
      <c r="A619" s="15" t="s">
        <v>46</v>
      </c>
      <c r="B619" s="28" t="s">
        <v>770</v>
      </c>
      <c r="C619" s="29">
        <v>100000</v>
      </c>
      <c r="D619" s="29">
        <v>14383.92</v>
      </c>
      <c r="E619" s="30">
        <v>85616.08</v>
      </c>
      <c r="F619" s="31"/>
      <c r="G619" s="37">
        <f t="shared" si="9"/>
        <v>0.1438392</v>
      </c>
    </row>
    <row r="620" spans="1:7">
      <c r="A620" s="15" t="s">
        <v>48</v>
      </c>
      <c r="B620" s="28" t="s">
        <v>771</v>
      </c>
      <c r="C620" s="29">
        <v>152594.1</v>
      </c>
      <c r="D620" s="29">
        <v>4223.53</v>
      </c>
      <c r="E620" s="30">
        <v>148370.57</v>
      </c>
      <c r="F620" s="31"/>
      <c r="G620" s="37">
        <f t="shared" si="9"/>
        <v>2.7678199877976931E-2</v>
      </c>
    </row>
    <row r="621" spans="1:7" ht="45.75">
      <c r="A621" s="15" t="s">
        <v>772</v>
      </c>
      <c r="B621" s="28" t="s">
        <v>773</v>
      </c>
      <c r="C621" s="29">
        <v>156000</v>
      </c>
      <c r="D621" s="29">
        <v>56164.41</v>
      </c>
      <c r="E621" s="30">
        <v>99835.59</v>
      </c>
      <c r="F621" s="31"/>
      <c r="G621" s="37">
        <f t="shared" si="9"/>
        <v>0.36002826923076925</v>
      </c>
    </row>
    <row r="622" spans="1:7">
      <c r="A622" s="15" t="s">
        <v>351</v>
      </c>
      <c r="B622" s="28" t="s">
        <v>774</v>
      </c>
      <c r="C622" s="29">
        <v>156000</v>
      </c>
      <c r="D622" s="29">
        <v>56164.41</v>
      </c>
      <c r="E622" s="30">
        <v>99835.59</v>
      </c>
      <c r="F622" s="31"/>
      <c r="G622" s="37">
        <f t="shared" si="9"/>
        <v>0.36002826923076925</v>
      </c>
    </row>
    <row r="623" spans="1:7" ht="23.25">
      <c r="A623" s="15" t="s">
        <v>719</v>
      </c>
      <c r="B623" s="28" t="s">
        <v>775</v>
      </c>
      <c r="C623" s="29">
        <v>156000</v>
      </c>
      <c r="D623" s="29">
        <v>56164.41</v>
      </c>
      <c r="E623" s="30">
        <v>99835.59</v>
      </c>
      <c r="F623" s="31"/>
      <c r="G623" s="37">
        <f t="shared" si="9"/>
        <v>0.36002826923076925</v>
      </c>
    </row>
    <row r="624" spans="1:7" ht="45.75">
      <c r="A624" s="15" t="s">
        <v>776</v>
      </c>
      <c r="B624" s="28" t="s">
        <v>777</v>
      </c>
      <c r="C624" s="29">
        <v>361138.94</v>
      </c>
      <c r="D624" s="29">
        <v>269399.27</v>
      </c>
      <c r="E624" s="30">
        <v>91739.67</v>
      </c>
      <c r="F624" s="31"/>
      <c r="G624" s="37">
        <f t="shared" si="9"/>
        <v>0.74597125970409062</v>
      </c>
    </row>
    <row r="625" spans="1:7">
      <c r="A625" s="15" t="s">
        <v>351</v>
      </c>
      <c r="B625" s="28" t="s">
        <v>778</v>
      </c>
      <c r="C625" s="29">
        <v>361138.94</v>
      </c>
      <c r="D625" s="29">
        <v>269399.27</v>
      </c>
      <c r="E625" s="30">
        <v>91739.67</v>
      </c>
      <c r="F625" s="31"/>
      <c r="G625" s="37">
        <f t="shared" si="9"/>
        <v>0.74597125970409062</v>
      </c>
    </row>
    <row r="626" spans="1:7" ht="23.25">
      <c r="A626" s="15" t="s">
        <v>353</v>
      </c>
      <c r="B626" s="28" t="s">
        <v>779</v>
      </c>
      <c r="C626" s="29">
        <v>361138.94</v>
      </c>
      <c r="D626" s="29">
        <v>269399.27</v>
      </c>
      <c r="E626" s="30">
        <v>91739.67</v>
      </c>
      <c r="F626" s="31"/>
      <c r="G626" s="37">
        <f t="shared" si="9"/>
        <v>0.74597125970409062</v>
      </c>
    </row>
    <row r="627" spans="1:7" ht="34.5">
      <c r="A627" s="15" t="s">
        <v>780</v>
      </c>
      <c r="B627" s="28" t="s">
        <v>781</v>
      </c>
      <c r="C627" s="29">
        <v>19971700</v>
      </c>
      <c r="D627" s="29">
        <v>12983126.439999999</v>
      </c>
      <c r="E627" s="30">
        <v>6988573.5599999996</v>
      </c>
      <c r="F627" s="31"/>
      <c r="G627" s="37">
        <f t="shared" si="9"/>
        <v>0.65007617979440901</v>
      </c>
    </row>
    <row r="628" spans="1:7">
      <c r="A628" s="15" t="s">
        <v>351</v>
      </c>
      <c r="B628" s="28" t="s">
        <v>782</v>
      </c>
      <c r="C628" s="29">
        <v>19971700</v>
      </c>
      <c r="D628" s="29">
        <v>12983126.439999999</v>
      </c>
      <c r="E628" s="30">
        <v>6988573.5599999996</v>
      </c>
      <c r="F628" s="31"/>
      <c r="G628" s="37">
        <f t="shared" si="9"/>
        <v>0.65007617979440901</v>
      </c>
    </row>
    <row r="629" spans="1:7" ht="23.25">
      <c r="A629" s="15" t="s">
        <v>712</v>
      </c>
      <c r="B629" s="28" t="s">
        <v>783</v>
      </c>
      <c r="C629" s="29">
        <v>9990916.0999999996</v>
      </c>
      <c r="D629" s="29">
        <v>6594629.9699999997</v>
      </c>
      <c r="E629" s="30">
        <v>3396286.13</v>
      </c>
      <c r="F629" s="31"/>
      <c r="G629" s="37">
        <f t="shared" si="9"/>
        <v>0.66006259125727218</v>
      </c>
    </row>
    <row r="630" spans="1:7" ht="23.25">
      <c r="A630" s="15" t="s">
        <v>719</v>
      </c>
      <c r="B630" s="28" t="s">
        <v>784</v>
      </c>
      <c r="C630" s="29">
        <v>35083.9</v>
      </c>
      <c r="D630" s="29">
        <v>35083.9</v>
      </c>
      <c r="E630" s="30" t="s">
        <v>7</v>
      </c>
      <c r="F630" s="31"/>
      <c r="G630" s="37">
        <f t="shared" si="9"/>
        <v>1</v>
      </c>
    </row>
    <row r="631" spans="1:7" ht="23.25">
      <c r="A631" s="15" t="s">
        <v>353</v>
      </c>
      <c r="B631" s="28" t="s">
        <v>785</v>
      </c>
      <c r="C631" s="29">
        <v>9945700</v>
      </c>
      <c r="D631" s="29">
        <v>6353412.5700000003</v>
      </c>
      <c r="E631" s="30">
        <v>3592287.43</v>
      </c>
      <c r="F631" s="31"/>
      <c r="G631" s="37">
        <f t="shared" si="9"/>
        <v>0.63880999527433968</v>
      </c>
    </row>
    <row r="632" spans="1:7" ht="57">
      <c r="A632" s="15" t="s">
        <v>786</v>
      </c>
      <c r="B632" s="28" t="s">
        <v>787</v>
      </c>
      <c r="C632" s="29">
        <v>405200</v>
      </c>
      <c r="D632" s="29">
        <v>231804.47</v>
      </c>
      <c r="E632" s="30">
        <v>173395.53</v>
      </c>
      <c r="F632" s="31"/>
      <c r="G632" s="37">
        <f t="shared" si="9"/>
        <v>0.57207421026653504</v>
      </c>
    </row>
    <row r="633" spans="1:7">
      <c r="A633" s="15" t="s">
        <v>351</v>
      </c>
      <c r="B633" s="28" t="s">
        <v>788</v>
      </c>
      <c r="C633" s="29">
        <v>405200</v>
      </c>
      <c r="D633" s="29">
        <v>231804.47</v>
      </c>
      <c r="E633" s="30">
        <v>173395.53</v>
      </c>
      <c r="F633" s="31"/>
      <c r="G633" s="37">
        <f t="shared" si="9"/>
        <v>0.57207421026653504</v>
      </c>
    </row>
    <row r="634" spans="1:7" ht="23.25">
      <c r="A634" s="15" t="s">
        <v>353</v>
      </c>
      <c r="B634" s="28" t="s">
        <v>789</v>
      </c>
      <c r="C634" s="29">
        <v>405200</v>
      </c>
      <c r="D634" s="29">
        <v>231804.47</v>
      </c>
      <c r="E634" s="30">
        <v>173395.53</v>
      </c>
      <c r="F634" s="31"/>
      <c r="G634" s="37">
        <f t="shared" si="9"/>
        <v>0.57207421026653504</v>
      </c>
    </row>
    <row r="635" spans="1:7" ht="45.75">
      <c r="A635" s="15" t="s">
        <v>790</v>
      </c>
      <c r="B635" s="28" t="s">
        <v>791</v>
      </c>
      <c r="C635" s="29">
        <v>2027400</v>
      </c>
      <c r="D635" s="29">
        <v>675795</v>
      </c>
      <c r="E635" s="30">
        <v>1351605</v>
      </c>
      <c r="F635" s="31"/>
      <c r="G635" s="37">
        <f t="shared" si="9"/>
        <v>0.33333086712044985</v>
      </c>
    </row>
    <row r="636" spans="1:7" ht="23.25">
      <c r="A636" s="15" t="s">
        <v>792</v>
      </c>
      <c r="B636" s="28" t="s">
        <v>793</v>
      </c>
      <c r="C636" s="29">
        <v>2027400</v>
      </c>
      <c r="D636" s="29">
        <v>675795</v>
      </c>
      <c r="E636" s="30">
        <v>1351605</v>
      </c>
      <c r="F636" s="31"/>
      <c r="G636" s="37">
        <f t="shared" si="9"/>
        <v>0.33333086712044985</v>
      </c>
    </row>
    <row r="637" spans="1:7" ht="34.5">
      <c r="A637" s="15" t="s">
        <v>794</v>
      </c>
      <c r="B637" s="28" t="s">
        <v>795</v>
      </c>
      <c r="C637" s="29">
        <v>2027400</v>
      </c>
      <c r="D637" s="29">
        <v>675795</v>
      </c>
      <c r="E637" s="30">
        <v>1351605</v>
      </c>
      <c r="F637" s="31"/>
      <c r="G637" s="37">
        <f t="shared" si="9"/>
        <v>0.33333086712044985</v>
      </c>
    </row>
    <row r="638" spans="1:7" ht="57">
      <c r="A638" s="15" t="s">
        <v>796</v>
      </c>
      <c r="B638" s="28" t="s">
        <v>797</v>
      </c>
      <c r="C638" s="29">
        <v>6067</v>
      </c>
      <c r="D638" s="29">
        <v>4500</v>
      </c>
      <c r="E638" s="30">
        <v>1567</v>
      </c>
      <c r="F638" s="31"/>
      <c r="G638" s="37">
        <f t="shared" si="9"/>
        <v>0.74171748805010718</v>
      </c>
    </row>
    <row r="639" spans="1:7" ht="23.25">
      <c r="A639" s="15" t="s">
        <v>134</v>
      </c>
      <c r="B639" s="28" t="s">
        <v>798</v>
      </c>
      <c r="C639" s="29">
        <v>6067</v>
      </c>
      <c r="D639" s="29">
        <v>4500</v>
      </c>
      <c r="E639" s="30">
        <v>1567</v>
      </c>
      <c r="F639" s="31"/>
      <c r="G639" s="37">
        <f t="shared" si="9"/>
        <v>0.74171748805010718</v>
      </c>
    </row>
    <row r="640" spans="1:7">
      <c r="A640" s="15" t="s">
        <v>140</v>
      </c>
      <c r="B640" s="28" t="s">
        <v>799</v>
      </c>
      <c r="C640" s="29">
        <v>6067</v>
      </c>
      <c r="D640" s="29">
        <v>4500</v>
      </c>
      <c r="E640" s="30">
        <v>1567</v>
      </c>
      <c r="F640" s="31"/>
      <c r="G640" s="37">
        <f t="shared" si="9"/>
        <v>0.74171748805010718</v>
      </c>
    </row>
    <row r="641" spans="1:7" ht="57">
      <c r="A641" s="15" t="s">
        <v>800</v>
      </c>
      <c r="B641" s="28" t="s">
        <v>801</v>
      </c>
      <c r="C641" s="29">
        <v>1398077</v>
      </c>
      <c r="D641" s="29">
        <v>725288.66</v>
      </c>
      <c r="E641" s="30">
        <v>672788.34</v>
      </c>
      <c r="F641" s="31"/>
      <c r="G641" s="37">
        <f t="shared" si="9"/>
        <v>0.5187759043314496</v>
      </c>
    </row>
    <row r="642" spans="1:7" ht="45.75">
      <c r="A642" s="15" t="s">
        <v>17</v>
      </c>
      <c r="B642" s="28" t="s">
        <v>802</v>
      </c>
      <c r="C642" s="29">
        <v>1068000</v>
      </c>
      <c r="D642" s="29">
        <v>657855.66</v>
      </c>
      <c r="E642" s="30">
        <v>410144.34</v>
      </c>
      <c r="F642" s="31"/>
      <c r="G642" s="37">
        <f t="shared" si="9"/>
        <v>0.61596971910112364</v>
      </c>
    </row>
    <row r="643" spans="1:7">
      <c r="A643" s="15" t="s">
        <v>19</v>
      </c>
      <c r="B643" s="28" t="s">
        <v>803</v>
      </c>
      <c r="C643" s="29">
        <v>790000</v>
      </c>
      <c r="D643" s="29">
        <v>515554.07</v>
      </c>
      <c r="E643" s="30">
        <v>274445.93</v>
      </c>
      <c r="F643" s="31"/>
      <c r="G643" s="37">
        <f t="shared" si="9"/>
        <v>0.652600088607595</v>
      </c>
    </row>
    <row r="644" spans="1:7" ht="23.25">
      <c r="A644" s="15" t="s">
        <v>26</v>
      </c>
      <c r="B644" s="28" t="s">
        <v>804</v>
      </c>
      <c r="C644" s="29">
        <v>40000</v>
      </c>
      <c r="D644" s="29" t="s">
        <v>7</v>
      </c>
      <c r="E644" s="30">
        <v>40000</v>
      </c>
      <c r="F644" s="31"/>
      <c r="G644" s="37"/>
    </row>
    <row r="645" spans="1:7" ht="34.5">
      <c r="A645" s="15" t="s">
        <v>21</v>
      </c>
      <c r="B645" s="28" t="s">
        <v>805</v>
      </c>
      <c r="C645" s="29">
        <v>238000</v>
      </c>
      <c r="D645" s="29">
        <v>142301.59</v>
      </c>
      <c r="E645" s="30">
        <v>95698.41</v>
      </c>
      <c r="F645" s="31"/>
      <c r="G645" s="37">
        <f t="shared" si="9"/>
        <v>0.59790584033613448</v>
      </c>
    </row>
    <row r="646" spans="1:7" ht="23.25">
      <c r="A646" s="15" t="s">
        <v>44</v>
      </c>
      <c r="B646" s="28" t="s">
        <v>806</v>
      </c>
      <c r="C646" s="29">
        <v>330077</v>
      </c>
      <c r="D646" s="29">
        <v>67433</v>
      </c>
      <c r="E646" s="30">
        <v>262644</v>
      </c>
      <c r="F646" s="31"/>
      <c r="G646" s="37">
        <f t="shared" si="9"/>
        <v>0.20429475546614881</v>
      </c>
    </row>
    <row r="647" spans="1:7" ht="23.25">
      <c r="A647" s="15" t="s">
        <v>46</v>
      </c>
      <c r="B647" s="28" t="s">
        <v>807</v>
      </c>
      <c r="C647" s="29">
        <v>120000</v>
      </c>
      <c r="D647" s="29">
        <v>20433</v>
      </c>
      <c r="E647" s="30">
        <v>99567</v>
      </c>
      <c r="F647" s="31"/>
      <c r="G647" s="37">
        <f t="shared" si="9"/>
        <v>0.17027500000000001</v>
      </c>
    </row>
    <row r="648" spans="1:7">
      <c r="A648" s="15" t="s">
        <v>48</v>
      </c>
      <c r="B648" s="28" t="s">
        <v>808</v>
      </c>
      <c r="C648" s="29">
        <v>210077</v>
      </c>
      <c r="D648" s="29">
        <v>47000</v>
      </c>
      <c r="E648" s="30">
        <v>163077</v>
      </c>
      <c r="F648" s="31"/>
      <c r="G648" s="37">
        <f t="shared" si="9"/>
        <v>0.22372749039637846</v>
      </c>
    </row>
    <row r="649" spans="1:7" ht="57">
      <c r="A649" s="15" t="s">
        <v>809</v>
      </c>
      <c r="B649" s="28" t="s">
        <v>810</v>
      </c>
      <c r="C649" s="29">
        <v>176876</v>
      </c>
      <c r="D649" s="29">
        <v>68194.42</v>
      </c>
      <c r="E649" s="30">
        <v>108681.58</v>
      </c>
      <c r="F649" s="31"/>
      <c r="G649" s="37">
        <f t="shared" ref="G649:G712" si="10">D649/C649</f>
        <v>0.38554931138198512</v>
      </c>
    </row>
    <row r="650" spans="1:7" ht="45.75">
      <c r="A650" s="15" t="s">
        <v>17</v>
      </c>
      <c r="B650" s="28" t="s">
        <v>811</v>
      </c>
      <c r="C650" s="29">
        <v>92000</v>
      </c>
      <c r="D650" s="29">
        <v>40193.42</v>
      </c>
      <c r="E650" s="30">
        <v>51806.58</v>
      </c>
      <c r="F650" s="31"/>
      <c r="G650" s="37">
        <f t="shared" si="10"/>
        <v>0.43688499999999997</v>
      </c>
    </row>
    <row r="651" spans="1:7">
      <c r="A651" s="15" t="s">
        <v>19</v>
      </c>
      <c r="B651" s="28" t="s">
        <v>812</v>
      </c>
      <c r="C651" s="29">
        <v>70000</v>
      </c>
      <c r="D651" s="29">
        <v>31235.66</v>
      </c>
      <c r="E651" s="30">
        <v>38764.339999999997</v>
      </c>
      <c r="F651" s="31"/>
      <c r="G651" s="37">
        <f t="shared" si="10"/>
        <v>0.44622371428571428</v>
      </c>
    </row>
    <row r="652" spans="1:7" ht="34.5">
      <c r="A652" s="15" t="s">
        <v>21</v>
      </c>
      <c r="B652" s="28" t="s">
        <v>813</v>
      </c>
      <c r="C652" s="29">
        <v>22000</v>
      </c>
      <c r="D652" s="29">
        <v>8957.76</v>
      </c>
      <c r="E652" s="30">
        <v>13042.24</v>
      </c>
      <c r="F652" s="31"/>
      <c r="G652" s="37">
        <f t="shared" si="10"/>
        <v>0.40717090909090908</v>
      </c>
    </row>
    <row r="653" spans="1:7" ht="23.25">
      <c r="A653" s="15" t="s">
        <v>44</v>
      </c>
      <c r="B653" s="28" t="s">
        <v>814</v>
      </c>
      <c r="C653" s="29">
        <v>84876</v>
      </c>
      <c r="D653" s="29">
        <v>28001</v>
      </c>
      <c r="E653" s="30">
        <v>56875</v>
      </c>
      <c r="F653" s="31"/>
      <c r="G653" s="37">
        <f t="shared" si="10"/>
        <v>0.32990480229982561</v>
      </c>
    </row>
    <row r="654" spans="1:7" ht="23.25">
      <c r="A654" s="15" t="s">
        <v>46</v>
      </c>
      <c r="B654" s="28" t="s">
        <v>815</v>
      </c>
      <c r="C654" s="29">
        <v>40000</v>
      </c>
      <c r="D654" s="29">
        <v>28001</v>
      </c>
      <c r="E654" s="30">
        <v>11999</v>
      </c>
      <c r="F654" s="31"/>
      <c r="G654" s="37">
        <f t="shared" si="10"/>
        <v>0.70002500000000001</v>
      </c>
    </row>
    <row r="655" spans="1:7">
      <c r="A655" s="15" t="s">
        <v>48</v>
      </c>
      <c r="B655" s="28" t="s">
        <v>816</v>
      </c>
      <c r="C655" s="29">
        <v>44876</v>
      </c>
      <c r="D655" s="29" t="s">
        <v>7</v>
      </c>
      <c r="E655" s="30">
        <v>44876</v>
      </c>
      <c r="F655" s="31"/>
      <c r="G655" s="37" t="e">
        <f t="shared" si="10"/>
        <v>#VALUE!</v>
      </c>
    </row>
    <row r="656" spans="1:7">
      <c r="A656" s="15" t="s">
        <v>817</v>
      </c>
      <c r="B656" s="28" t="s">
        <v>818</v>
      </c>
      <c r="C656" s="29">
        <v>14623869</v>
      </c>
      <c r="D656" s="29">
        <v>8750104.2399999984</v>
      </c>
      <c r="E656" s="30">
        <v>5873764.7600000007</v>
      </c>
      <c r="F656" s="31"/>
      <c r="G656" s="37">
        <f t="shared" si="10"/>
        <v>0.59834399774779157</v>
      </c>
    </row>
    <row r="657" spans="1:7">
      <c r="A657" s="15" t="s">
        <v>819</v>
      </c>
      <c r="B657" s="28" t="s">
        <v>820</v>
      </c>
      <c r="C657" s="29">
        <v>6249921</v>
      </c>
      <c r="D657" s="29">
        <v>4580313.7299999995</v>
      </c>
      <c r="E657" s="30">
        <v>1669607.27</v>
      </c>
      <c r="F657" s="31"/>
      <c r="G657" s="37">
        <f t="shared" si="10"/>
        <v>0.73285946014357617</v>
      </c>
    </row>
    <row r="658" spans="1:7" ht="45.75">
      <c r="A658" s="15" t="s">
        <v>132</v>
      </c>
      <c r="B658" s="28" t="s">
        <v>821</v>
      </c>
      <c r="C658" s="29">
        <v>5835295</v>
      </c>
      <c r="D658" s="29">
        <v>4281612.93</v>
      </c>
      <c r="E658" s="30">
        <v>1553682.07</v>
      </c>
      <c r="F658" s="31"/>
      <c r="G658" s="37">
        <f t="shared" si="10"/>
        <v>0.73374404036128416</v>
      </c>
    </row>
    <row r="659" spans="1:7" ht="23.25">
      <c r="A659" s="15" t="s">
        <v>134</v>
      </c>
      <c r="B659" s="28" t="s">
        <v>822</v>
      </c>
      <c r="C659" s="29">
        <v>5835295</v>
      </c>
      <c r="D659" s="29">
        <v>4281612.93</v>
      </c>
      <c r="E659" s="30">
        <v>1553682.07</v>
      </c>
      <c r="F659" s="31"/>
      <c r="G659" s="37">
        <f t="shared" si="10"/>
        <v>0.73374404036128416</v>
      </c>
    </row>
    <row r="660" spans="1:7" ht="45.75">
      <c r="A660" s="15" t="s">
        <v>156</v>
      </c>
      <c r="B660" s="28" t="s">
        <v>823</v>
      </c>
      <c r="C660" s="29">
        <v>5835295</v>
      </c>
      <c r="D660" s="29">
        <v>4281612.93</v>
      </c>
      <c r="E660" s="30">
        <v>1553682.07</v>
      </c>
      <c r="F660" s="31"/>
      <c r="G660" s="37">
        <f t="shared" si="10"/>
        <v>0.73374404036128416</v>
      </c>
    </row>
    <row r="661" spans="1:7" ht="45.75">
      <c r="A661" s="15" t="s">
        <v>23</v>
      </c>
      <c r="B661" s="28" t="s">
        <v>824</v>
      </c>
      <c r="C661" s="29">
        <v>60000</v>
      </c>
      <c r="D661" s="29">
        <v>15000</v>
      </c>
      <c r="E661" s="30">
        <v>45000</v>
      </c>
      <c r="F661" s="31"/>
      <c r="G661" s="37">
        <f t="shared" si="10"/>
        <v>0.25</v>
      </c>
    </row>
    <row r="662" spans="1:7" ht="23.25">
      <c r="A662" s="15" t="s">
        <v>134</v>
      </c>
      <c r="B662" s="28" t="s">
        <v>825</v>
      </c>
      <c r="C662" s="29">
        <v>60000</v>
      </c>
      <c r="D662" s="29">
        <v>15000</v>
      </c>
      <c r="E662" s="30">
        <v>45000</v>
      </c>
      <c r="F662" s="31"/>
      <c r="G662" s="37">
        <f t="shared" si="10"/>
        <v>0.25</v>
      </c>
    </row>
    <row r="663" spans="1:7">
      <c r="A663" s="15" t="s">
        <v>164</v>
      </c>
      <c r="B663" s="28" t="s">
        <v>826</v>
      </c>
      <c r="C663" s="29">
        <v>60000</v>
      </c>
      <c r="D663" s="29">
        <v>15000</v>
      </c>
      <c r="E663" s="30">
        <v>45000</v>
      </c>
      <c r="F663" s="31"/>
      <c r="G663" s="37">
        <f t="shared" si="10"/>
        <v>0.25</v>
      </c>
    </row>
    <row r="664" spans="1:7" ht="45.75">
      <c r="A664" s="15" t="s">
        <v>179</v>
      </c>
      <c r="B664" s="28" t="s">
        <v>827</v>
      </c>
      <c r="C664" s="29">
        <v>336895</v>
      </c>
      <c r="D664" s="29">
        <v>269516</v>
      </c>
      <c r="E664" s="30">
        <v>67379</v>
      </c>
      <c r="F664" s="31"/>
      <c r="G664" s="37">
        <f t="shared" si="10"/>
        <v>0.8</v>
      </c>
    </row>
    <row r="665" spans="1:7" ht="23.25">
      <c r="A665" s="15" t="s">
        <v>134</v>
      </c>
      <c r="B665" s="28" t="s">
        <v>828</v>
      </c>
      <c r="C665" s="29">
        <v>336895</v>
      </c>
      <c r="D665" s="29">
        <v>269516</v>
      </c>
      <c r="E665" s="30">
        <v>67379</v>
      </c>
      <c r="F665" s="31"/>
      <c r="G665" s="37">
        <f t="shared" si="10"/>
        <v>0.8</v>
      </c>
    </row>
    <row r="666" spans="1:7" ht="45.75">
      <c r="A666" s="15" t="s">
        <v>156</v>
      </c>
      <c r="B666" s="28" t="s">
        <v>829</v>
      </c>
      <c r="C666" s="29">
        <v>336895</v>
      </c>
      <c r="D666" s="29">
        <v>269516</v>
      </c>
      <c r="E666" s="30">
        <v>67379</v>
      </c>
      <c r="F666" s="31"/>
      <c r="G666" s="37">
        <f t="shared" si="10"/>
        <v>0.8</v>
      </c>
    </row>
    <row r="667" spans="1:7" ht="34.5">
      <c r="A667" s="15" t="s">
        <v>445</v>
      </c>
      <c r="B667" s="28" t="s">
        <v>830</v>
      </c>
      <c r="C667" s="29">
        <v>17731</v>
      </c>
      <c r="D667" s="29">
        <v>14184.8</v>
      </c>
      <c r="E667" s="30">
        <v>3546.2</v>
      </c>
      <c r="F667" s="31"/>
      <c r="G667" s="37">
        <f t="shared" si="10"/>
        <v>0.79999999999999993</v>
      </c>
    </row>
    <row r="668" spans="1:7" ht="23.25">
      <c r="A668" s="15" t="s">
        <v>134</v>
      </c>
      <c r="B668" s="28" t="s">
        <v>831</v>
      </c>
      <c r="C668" s="29">
        <v>17731</v>
      </c>
      <c r="D668" s="29">
        <v>14184.8</v>
      </c>
      <c r="E668" s="30">
        <v>3546.2</v>
      </c>
      <c r="F668" s="31"/>
      <c r="G668" s="37">
        <f t="shared" si="10"/>
        <v>0.79999999999999993</v>
      </c>
    </row>
    <row r="669" spans="1:7" ht="45.75">
      <c r="A669" s="15" t="s">
        <v>156</v>
      </c>
      <c r="B669" s="28" t="s">
        <v>832</v>
      </c>
      <c r="C669" s="29">
        <v>17731</v>
      </c>
      <c r="D669" s="29">
        <v>14184.8</v>
      </c>
      <c r="E669" s="30">
        <v>3546.2</v>
      </c>
      <c r="F669" s="31"/>
      <c r="G669" s="37">
        <f t="shared" si="10"/>
        <v>0.79999999999999993</v>
      </c>
    </row>
    <row r="670" spans="1:7">
      <c r="A670" s="15" t="s">
        <v>833</v>
      </c>
      <c r="B670" s="28" t="s">
        <v>834</v>
      </c>
      <c r="C670" s="29">
        <v>8373948</v>
      </c>
      <c r="D670" s="29">
        <v>4169790.51</v>
      </c>
      <c r="E670" s="30">
        <v>4204157.49</v>
      </c>
      <c r="F670" s="31"/>
      <c r="G670" s="37">
        <f t="shared" si="10"/>
        <v>0.49794798224206788</v>
      </c>
    </row>
    <row r="671" spans="1:7">
      <c r="A671" s="15" t="s">
        <v>116</v>
      </c>
      <c r="B671" s="28" t="s">
        <v>835</v>
      </c>
      <c r="C671" s="29">
        <v>500000</v>
      </c>
      <c r="D671" s="29">
        <v>500000</v>
      </c>
      <c r="E671" s="30" t="s">
        <v>7</v>
      </c>
      <c r="F671" s="31"/>
      <c r="G671" s="37">
        <f t="shared" si="10"/>
        <v>1</v>
      </c>
    </row>
    <row r="672" spans="1:7" ht="23.25">
      <c r="A672" s="15" t="s">
        <v>134</v>
      </c>
      <c r="B672" s="28" t="s">
        <v>836</v>
      </c>
      <c r="C672" s="29">
        <v>500000</v>
      </c>
      <c r="D672" s="29">
        <v>500000</v>
      </c>
      <c r="E672" s="30" t="s">
        <v>7</v>
      </c>
      <c r="F672" s="31"/>
      <c r="G672" s="37">
        <f t="shared" si="10"/>
        <v>1</v>
      </c>
    </row>
    <row r="673" spans="1:7">
      <c r="A673" s="15" t="s">
        <v>164</v>
      </c>
      <c r="B673" s="28" t="s">
        <v>837</v>
      </c>
      <c r="C673" s="29">
        <v>500000</v>
      </c>
      <c r="D673" s="29">
        <v>500000</v>
      </c>
      <c r="E673" s="30" t="s">
        <v>7</v>
      </c>
      <c r="F673" s="31"/>
      <c r="G673" s="37">
        <f t="shared" si="10"/>
        <v>1</v>
      </c>
    </row>
    <row r="674" spans="1:7">
      <c r="A674" s="15" t="s">
        <v>116</v>
      </c>
      <c r="B674" s="28" t="s">
        <v>838</v>
      </c>
      <c r="C674" s="29">
        <v>7873948</v>
      </c>
      <c r="D674" s="29">
        <v>3669790.51</v>
      </c>
      <c r="E674" s="30">
        <v>4204157.49</v>
      </c>
      <c r="F674" s="31"/>
      <c r="G674" s="37">
        <f t="shared" si="10"/>
        <v>0.46606740481395098</v>
      </c>
    </row>
    <row r="675" spans="1:7" ht="23.25">
      <c r="A675" s="15" t="s">
        <v>134</v>
      </c>
      <c r="B675" s="28" t="s">
        <v>839</v>
      </c>
      <c r="C675" s="29">
        <v>7873948</v>
      </c>
      <c r="D675" s="29">
        <v>3669790.51</v>
      </c>
      <c r="E675" s="30">
        <v>4204157.49</v>
      </c>
      <c r="F675" s="31"/>
      <c r="G675" s="37">
        <f t="shared" si="10"/>
        <v>0.46606740481395098</v>
      </c>
    </row>
    <row r="676" spans="1:7">
      <c r="A676" s="15" t="s">
        <v>140</v>
      </c>
      <c r="B676" s="28" t="s">
        <v>840</v>
      </c>
      <c r="C676" s="29">
        <v>900000</v>
      </c>
      <c r="D676" s="29">
        <v>893211.31</v>
      </c>
      <c r="E676" s="30">
        <v>6788.69</v>
      </c>
      <c r="F676" s="31"/>
      <c r="G676" s="37">
        <f t="shared" si="10"/>
        <v>0.99245701111111118</v>
      </c>
    </row>
    <row r="677" spans="1:7">
      <c r="A677" s="15" t="s">
        <v>164</v>
      </c>
      <c r="B677" s="28" t="s">
        <v>841</v>
      </c>
      <c r="C677" s="29">
        <v>6973948</v>
      </c>
      <c r="D677" s="29">
        <v>2776579.2</v>
      </c>
      <c r="E677" s="30">
        <v>4197368.8</v>
      </c>
      <c r="F677" s="31"/>
      <c r="G677" s="37">
        <f t="shared" si="10"/>
        <v>0.39813591956808397</v>
      </c>
    </row>
    <row r="678" spans="1:7">
      <c r="A678" s="15" t="s">
        <v>842</v>
      </c>
      <c r="B678" s="28" t="s">
        <v>843</v>
      </c>
      <c r="C678" s="29">
        <v>4943749</v>
      </c>
      <c r="D678" s="29">
        <v>3692036.56</v>
      </c>
      <c r="E678" s="30">
        <v>1251712.44</v>
      </c>
      <c r="F678" s="31"/>
      <c r="G678" s="37">
        <f t="shared" si="10"/>
        <v>0.74680906332421004</v>
      </c>
    </row>
    <row r="679" spans="1:7">
      <c r="A679" s="15" t="s">
        <v>844</v>
      </c>
      <c r="B679" s="28" t="s">
        <v>845</v>
      </c>
      <c r="C679" s="29">
        <v>4943749</v>
      </c>
      <c r="D679" s="29">
        <v>3692036.5599999996</v>
      </c>
      <c r="E679" s="30">
        <v>1251712.44</v>
      </c>
      <c r="F679" s="31"/>
      <c r="G679" s="37">
        <f t="shared" si="10"/>
        <v>0.74680906332420993</v>
      </c>
    </row>
    <row r="680" spans="1:7" ht="45.75">
      <c r="A680" s="15" t="s">
        <v>132</v>
      </c>
      <c r="B680" s="28" t="s">
        <v>846</v>
      </c>
      <c r="C680" s="29">
        <v>4535020</v>
      </c>
      <c r="D680" s="29">
        <v>3407514</v>
      </c>
      <c r="E680" s="30">
        <v>1127506</v>
      </c>
      <c r="F680" s="31"/>
      <c r="G680" s="37">
        <f t="shared" si="10"/>
        <v>0.7513779432064247</v>
      </c>
    </row>
    <row r="681" spans="1:7" ht="23.25">
      <c r="A681" s="15" t="s">
        <v>134</v>
      </c>
      <c r="B681" s="28" t="s">
        <v>847</v>
      </c>
      <c r="C681" s="29">
        <v>4535020</v>
      </c>
      <c r="D681" s="29">
        <v>3407514</v>
      </c>
      <c r="E681" s="30">
        <v>1127506</v>
      </c>
      <c r="F681" s="31"/>
      <c r="G681" s="37">
        <f t="shared" si="10"/>
        <v>0.7513779432064247</v>
      </c>
    </row>
    <row r="682" spans="1:7" ht="45.75">
      <c r="A682" s="15" t="s">
        <v>136</v>
      </c>
      <c r="B682" s="28" t="s">
        <v>848</v>
      </c>
      <c r="C682" s="29">
        <v>4535020</v>
      </c>
      <c r="D682" s="29">
        <v>3407514</v>
      </c>
      <c r="E682" s="30">
        <v>1127506</v>
      </c>
      <c r="F682" s="31"/>
      <c r="G682" s="37">
        <f t="shared" si="10"/>
        <v>0.7513779432064247</v>
      </c>
    </row>
    <row r="683" spans="1:7" ht="45.75">
      <c r="A683" s="15" t="s">
        <v>23</v>
      </c>
      <c r="B683" s="28" t="s">
        <v>849</v>
      </c>
      <c r="C683" s="29">
        <v>120000</v>
      </c>
      <c r="D683" s="29">
        <v>53539.360000000001</v>
      </c>
      <c r="E683" s="30">
        <v>66460.639999999999</v>
      </c>
      <c r="F683" s="31"/>
      <c r="G683" s="37">
        <f t="shared" si="10"/>
        <v>0.44616133333333335</v>
      </c>
    </row>
    <row r="684" spans="1:7" ht="23.25">
      <c r="A684" s="15" t="s">
        <v>134</v>
      </c>
      <c r="B684" s="28" t="s">
        <v>850</v>
      </c>
      <c r="C684" s="29">
        <v>120000</v>
      </c>
      <c r="D684" s="29">
        <v>53539.360000000001</v>
      </c>
      <c r="E684" s="30">
        <v>66460.639999999999</v>
      </c>
      <c r="F684" s="31"/>
      <c r="G684" s="37">
        <f t="shared" si="10"/>
        <v>0.44616133333333335</v>
      </c>
    </row>
    <row r="685" spans="1:7">
      <c r="A685" s="15" t="s">
        <v>140</v>
      </c>
      <c r="B685" s="28" t="s">
        <v>851</v>
      </c>
      <c r="C685" s="29">
        <v>120000</v>
      </c>
      <c r="D685" s="29">
        <v>53539.360000000001</v>
      </c>
      <c r="E685" s="30">
        <v>66460.639999999999</v>
      </c>
      <c r="F685" s="31"/>
      <c r="G685" s="37">
        <f t="shared" si="10"/>
        <v>0.44616133333333335</v>
      </c>
    </row>
    <row r="686" spans="1:7" ht="45.75">
      <c r="A686" s="15" t="s">
        <v>179</v>
      </c>
      <c r="B686" s="28" t="s">
        <v>852</v>
      </c>
      <c r="C686" s="29">
        <v>274293</v>
      </c>
      <c r="D686" s="29">
        <v>219434.4</v>
      </c>
      <c r="E686" s="30">
        <v>54858.6</v>
      </c>
      <c r="F686" s="31"/>
      <c r="G686" s="37">
        <f t="shared" si="10"/>
        <v>0.79999999999999993</v>
      </c>
    </row>
    <row r="687" spans="1:7" ht="23.25">
      <c r="A687" s="15" t="s">
        <v>134</v>
      </c>
      <c r="B687" s="28" t="s">
        <v>853</v>
      </c>
      <c r="C687" s="29">
        <v>274293</v>
      </c>
      <c r="D687" s="29">
        <v>219434.4</v>
      </c>
      <c r="E687" s="30">
        <v>54858.6</v>
      </c>
      <c r="F687" s="31"/>
      <c r="G687" s="37">
        <f t="shared" si="10"/>
        <v>0.79999999999999993</v>
      </c>
    </row>
    <row r="688" spans="1:7" ht="45.75">
      <c r="A688" s="15" t="s">
        <v>136</v>
      </c>
      <c r="B688" s="28" t="s">
        <v>854</v>
      </c>
      <c r="C688" s="29">
        <v>274293</v>
      </c>
      <c r="D688" s="29">
        <v>219434.4</v>
      </c>
      <c r="E688" s="30">
        <v>54858.6</v>
      </c>
      <c r="F688" s="31"/>
      <c r="G688" s="37">
        <f t="shared" si="10"/>
        <v>0.79999999999999993</v>
      </c>
    </row>
    <row r="689" spans="1:7" ht="34.5">
      <c r="A689" s="15" t="s">
        <v>445</v>
      </c>
      <c r="B689" s="28" t="s">
        <v>855</v>
      </c>
      <c r="C689" s="29">
        <v>14436</v>
      </c>
      <c r="D689" s="29">
        <v>11548.8</v>
      </c>
      <c r="E689" s="30">
        <v>2887.2</v>
      </c>
      <c r="F689" s="31"/>
      <c r="G689" s="37">
        <f t="shared" si="10"/>
        <v>0.79999999999999993</v>
      </c>
    </row>
    <row r="690" spans="1:7" ht="23.25">
      <c r="A690" s="15" t="s">
        <v>134</v>
      </c>
      <c r="B690" s="28" t="s">
        <v>856</v>
      </c>
      <c r="C690" s="29">
        <v>14436</v>
      </c>
      <c r="D690" s="29">
        <v>11548.8</v>
      </c>
      <c r="E690" s="30">
        <v>2887.2</v>
      </c>
      <c r="F690" s="31"/>
      <c r="G690" s="37">
        <f t="shared" si="10"/>
        <v>0.79999999999999993</v>
      </c>
    </row>
    <row r="691" spans="1:7" ht="45.75">
      <c r="A691" s="15" t="s">
        <v>136</v>
      </c>
      <c r="B691" s="28" t="s">
        <v>857</v>
      </c>
      <c r="C691" s="29">
        <v>14436</v>
      </c>
      <c r="D691" s="29">
        <v>11548.8</v>
      </c>
      <c r="E691" s="30">
        <v>2887.2</v>
      </c>
      <c r="F691" s="31"/>
      <c r="G691" s="37">
        <f t="shared" si="10"/>
        <v>0.79999999999999993</v>
      </c>
    </row>
    <row r="692" spans="1:7" ht="23.25">
      <c r="A692" s="15" t="s">
        <v>858</v>
      </c>
      <c r="B692" s="28" t="s">
        <v>859</v>
      </c>
      <c r="C692" s="29">
        <v>15000</v>
      </c>
      <c r="D692" s="29" t="s">
        <v>7</v>
      </c>
      <c r="E692" s="30">
        <v>15000</v>
      </c>
      <c r="F692" s="31"/>
      <c r="G692" s="37"/>
    </row>
    <row r="693" spans="1:7" ht="23.25">
      <c r="A693" s="15" t="s">
        <v>860</v>
      </c>
      <c r="B693" s="28" t="s">
        <v>861</v>
      </c>
      <c r="C693" s="29">
        <v>15000</v>
      </c>
      <c r="D693" s="29" t="s">
        <v>7</v>
      </c>
      <c r="E693" s="30">
        <v>15000</v>
      </c>
      <c r="F693" s="31"/>
      <c r="G693" s="37"/>
    </row>
    <row r="694" spans="1:7">
      <c r="A694" s="15" t="s">
        <v>862</v>
      </c>
      <c r="B694" s="28" t="s">
        <v>863</v>
      </c>
      <c r="C694" s="29">
        <v>15000</v>
      </c>
      <c r="D694" s="29" t="s">
        <v>7</v>
      </c>
      <c r="E694" s="30">
        <v>15000</v>
      </c>
      <c r="F694" s="31"/>
      <c r="G694" s="37"/>
    </row>
    <row r="695" spans="1:7">
      <c r="A695" s="15" t="s">
        <v>864</v>
      </c>
      <c r="B695" s="28" t="s">
        <v>865</v>
      </c>
      <c r="C695" s="29">
        <v>15000</v>
      </c>
      <c r="D695" s="29" t="s">
        <v>7</v>
      </c>
      <c r="E695" s="30">
        <v>15000</v>
      </c>
      <c r="F695" s="31"/>
      <c r="G695" s="37"/>
    </row>
    <row r="696" spans="1:7">
      <c r="A696" s="15" t="s">
        <v>866</v>
      </c>
      <c r="B696" s="28" t="s">
        <v>867</v>
      </c>
      <c r="C696" s="29">
        <v>15000</v>
      </c>
      <c r="D696" s="29" t="s">
        <v>7</v>
      </c>
      <c r="E696" s="30">
        <v>15000</v>
      </c>
      <c r="F696" s="31"/>
      <c r="G696" s="37"/>
    </row>
    <row r="697" spans="1:7" ht="34.5">
      <c r="A697" s="15" t="s">
        <v>868</v>
      </c>
      <c r="B697" s="28" t="s">
        <v>869</v>
      </c>
      <c r="C697" s="29">
        <v>61601799</v>
      </c>
      <c r="D697" s="29">
        <v>44511039.200000003</v>
      </c>
      <c r="E697" s="30">
        <v>17090759.799999997</v>
      </c>
      <c r="F697" s="31"/>
      <c r="G697" s="37">
        <f t="shared" si="10"/>
        <v>0.72256070313790677</v>
      </c>
    </row>
    <row r="698" spans="1:7" ht="34.5">
      <c r="A698" s="15" t="s">
        <v>870</v>
      </c>
      <c r="B698" s="28" t="s">
        <v>871</v>
      </c>
      <c r="C698" s="29">
        <v>44503628</v>
      </c>
      <c r="D698" s="29">
        <v>35602902.399999999</v>
      </c>
      <c r="E698" s="30">
        <v>8900725.5999999996</v>
      </c>
      <c r="F698" s="31"/>
      <c r="G698" s="37">
        <f t="shared" si="10"/>
        <v>0.79999999999999993</v>
      </c>
    </row>
    <row r="699" spans="1:7" ht="23.25">
      <c r="A699" s="15" t="s">
        <v>872</v>
      </c>
      <c r="B699" s="28" t="s">
        <v>873</v>
      </c>
      <c r="C699" s="29">
        <v>28509735</v>
      </c>
      <c r="D699" s="29">
        <v>22807788</v>
      </c>
      <c r="E699" s="30">
        <v>5701947</v>
      </c>
      <c r="F699" s="31"/>
      <c r="G699" s="37">
        <f t="shared" si="10"/>
        <v>0.8</v>
      </c>
    </row>
    <row r="700" spans="1:7">
      <c r="A700" s="15" t="s">
        <v>874</v>
      </c>
      <c r="B700" s="28" t="s">
        <v>875</v>
      </c>
      <c r="C700" s="29">
        <v>28509735</v>
      </c>
      <c r="D700" s="29">
        <v>22807788</v>
      </c>
      <c r="E700" s="30">
        <v>5701947</v>
      </c>
      <c r="F700" s="31"/>
      <c r="G700" s="37">
        <f t="shared" si="10"/>
        <v>0.8</v>
      </c>
    </row>
    <row r="701" spans="1:7">
      <c r="A701" s="15" t="s">
        <v>8</v>
      </c>
      <c r="B701" s="28" t="s">
        <v>876</v>
      </c>
      <c r="C701" s="29">
        <v>28509735</v>
      </c>
      <c r="D701" s="29">
        <v>22807788</v>
      </c>
      <c r="E701" s="30">
        <v>5701947</v>
      </c>
      <c r="F701" s="31"/>
      <c r="G701" s="37">
        <f t="shared" si="10"/>
        <v>0.8</v>
      </c>
    </row>
    <row r="702" spans="1:7" ht="23.25">
      <c r="A702" s="15" t="s">
        <v>877</v>
      </c>
      <c r="B702" s="28" t="s">
        <v>878</v>
      </c>
      <c r="C702" s="29">
        <v>5361498</v>
      </c>
      <c r="D702" s="29">
        <v>4289198.4000000004</v>
      </c>
      <c r="E702" s="30">
        <v>1072299.6000000001</v>
      </c>
      <c r="F702" s="31"/>
      <c r="G702" s="37">
        <f t="shared" si="10"/>
        <v>0.8</v>
      </c>
    </row>
    <row r="703" spans="1:7">
      <c r="A703" s="15" t="s">
        <v>874</v>
      </c>
      <c r="B703" s="28" t="s">
        <v>879</v>
      </c>
      <c r="C703" s="29">
        <v>5361498</v>
      </c>
      <c r="D703" s="29">
        <v>4289198.4000000004</v>
      </c>
      <c r="E703" s="30">
        <v>1072299.6000000001</v>
      </c>
      <c r="F703" s="31"/>
      <c r="G703" s="37">
        <f t="shared" si="10"/>
        <v>0.8</v>
      </c>
    </row>
    <row r="704" spans="1:7">
      <c r="A704" s="15" t="s">
        <v>8</v>
      </c>
      <c r="B704" s="28" t="s">
        <v>880</v>
      </c>
      <c r="C704" s="29">
        <v>5361498</v>
      </c>
      <c r="D704" s="29">
        <v>4289198.4000000004</v>
      </c>
      <c r="E704" s="30">
        <v>1072299.6000000001</v>
      </c>
      <c r="F704" s="31"/>
      <c r="G704" s="37">
        <f t="shared" si="10"/>
        <v>0.8</v>
      </c>
    </row>
    <row r="705" spans="1:7" ht="34.5">
      <c r="A705" s="15" t="s">
        <v>881</v>
      </c>
      <c r="B705" s="28" t="s">
        <v>882</v>
      </c>
      <c r="C705" s="29">
        <v>10632395</v>
      </c>
      <c r="D705" s="29">
        <v>8505916</v>
      </c>
      <c r="E705" s="30">
        <v>2126479</v>
      </c>
      <c r="F705" s="31"/>
      <c r="G705" s="37">
        <f t="shared" si="10"/>
        <v>0.8</v>
      </c>
    </row>
    <row r="706" spans="1:7">
      <c r="A706" s="15" t="s">
        <v>874</v>
      </c>
      <c r="B706" s="28" t="s">
        <v>883</v>
      </c>
      <c r="C706" s="29">
        <v>10632395</v>
      </c>
      <c r="D706" s="29">
        <v>8505916</v>
      </c>
      <c r="E706" s="30">
        <v>2126479</v>
      </c>
      <c r="F706" s="31"/>
      <c r="G706" s="37">
        <f t="shared" si="10"/>
        <v>0.8</v>
      </c>
    </row>
    <row r="707" spans="1:7">
      <c r="A707" s="15" t="s">
        <v>8</v>
      </c>
      <c r="B707" s="28" t="s">
        <v>884</v>
      </c>
      <c r="C707" s="29">
        <v>10632395</v>
      </c>
      <c r="D707" s="29">
        <v>8505916</v>
      </c>
      <c r="E707" s="30">
        <v>2126479</v>
      </c>
      <c r="F707" s="31"/>
      <c r="G707" s="37">
        <f t="shared" si="10"/>
        <v>0.8</v>
      </c>
    </row>
    <row r="708" spans="1:7">
      <c r="A708" s="15" t="s">
        <v>885</v>
      </c>
      <c r="B708" s="28" t="s">
        <v>886</v>
      </c>
      <c r="C708" s="29">
        <v>5963000</v>
      </c>
      <c r="D708" s="29" t="s">
        <v>7</v>
      </c>
      <c r="E708" s="30">
        <v>5963000</v>
      </c>
      <c r="F708" s="31"/>
      <c r="G708" s="37"/>
    </row>
    <row r="709" spans="1:7">
      <c r="A709" s="15" t="s">
        <v>887</v>
      </c>
      <c r="B709" s="28" t="s">
        <v>888</v>
      </c>
      <c r="C709" s="29">
        <v>5963000</v>
      </c>
      <c r="D709" s="29" t="s">
        <v>7</v>
      </c>
      <c r="E709" s="30">
        <v>5963000</v>
      </c>
      <c r="F709" s="31"/>
      <c r="G709" s="37"/>
    </row>
    <row r="710" spans="1:7">
      <c r="A710" s="15" t="s">
        <v>874</v>
      </c>
      <c r="B710" s="28" t="s">
        <v>889</v>
      </c>
      <c r="C710" s="29">
        <v>5963000</v>
      </c>
      <c r="D710" s="29" t="s">
        <v>7</v>
      </c>
      <c r="E710" s="30">
        <v>5963000</v>
      </c>
      <c r="F710" s="31"/>
      <c r="G710" s="37"/>
    </row>
    <row r="711" spans="1:7">
      <c r="A711" s="15" t="s">
        <v>885</v>
      </c>
      <c r="B711" s="28" t="s">
        <v>890</v>
      </c>
      <c r="C711" s="29">
        <v>5963000</v>
      </c>
      <c r="D711" s="29" t="s">
        <v>7</v>
      </c>
      <c r="E711" s="30">
        <v>5963000</v>
      </c>
      <c r="F711" s="31"/>
      <c r="G711" s="37"/>
    </row>
    <row r="712" spans="1:7">
      <c r="A712" s="15" t="s">
        <v>891</v>
      </c>
      <c r="B712" s="28" t="s">
        <v>892</v>
      </c>
      <c r="C712" s="29">
        <v>11135171</v>
      </c>
      <c r="D712" s="29">
        <v>8908136.8000000007</v>
      </c>
      <c r="E712" s="30">
        <v>2227034.2000000002</v>
      </c>
      <c r="F712" s="31"/>
      <c r="G712" s="37">
        <f t="shared" si="10"/>
        <v>0.8</v>
      </c>
    </row>
    <row r="713" spans="1:7" ht="45.75">
      <c r="A713" s="15" t="s">
        <v>179</v>
      </c>
      <c r="B713" s="28" t="s">
        <v>893</v>
      </c>
      <c r="C713" s="29">
        <v>11135171</v>
      </c>
      <c r="D713" s="29">
        <v>8908136.8000000007</v>
      </c>
      <c r="E713" s="30">
        <v>2227034.2000000002</v>
      </c>
      <c r="F713" s="31"/>
      <c r="G713" s="37">
        <f t="shared" ref="G713:G716" si="11">D713/C713</f>
        <v>0.8</v>
      </c>
    </row>
    <row r="714" spans="1:7">
      <c r="A714" s="15" t="s">
        <v>874</v>
      </c>
      <c r="B714" s="28" t="s">
        <v>894</v>
      </c>
      <c r="C714" s="29">
        <v>11135171</v>
      </c>
      <c r="D714" s="29">
        <v>8908136.8000000007</v>
      </c>
      <c r="E714" s="30">
        <v>2227034.2000000002</v>
      </c>
      <c r="F714" s="31"/>
      <c r="G714" s="37">
        <f t="shared" si="11"/>
        <v>0.8</v>
      </c>
    </row>
    <row r="715" spans="1:7" ht="34.5">
      <c r="A715" s="15" t="s">
        <v>895</v>
      </c>
      <c r="B715" s="28" t="s">
        <v>896</v>
      </c>
      <c r="C715" s="29">
        <v>11135171</v>
      </c>
      <c r="D715" s="29">
        <v>8908136.8000000007</v>
      </c>
      <c r="E715" s="30">
        <v>2227034.2000000002</v>
      </c>
      <c r="F715" s="31"/>
      <c r="G715" s="37">
        <f t="shared" si="11"/>
        <v>0.8</v>
      </c>
    </row>
    <row r="716" spans="1:7" ht="24" customHeight="1">
      <c r="A716" s="16" t="s">
        <v>897</v>
      </c>
      <c r="B716" s="32" t="s">
        <v>5</v>
      </c>
      <c r="C716" s="33">
        <v>-9697026.25</v>
      </c>
      <c r="D716" s="33">
        <v>16476612.24</v>
      </c>
      <c r="E716" s="34" t="s">
        <v>5</v>
      </c>
      <c r="F716" s="35"/>
      <c r="G716" s="37">
        <f t="shared" si="11"/>
        <v>-1.6991407278081774</v>
      </c>
    </row>
    <row r="717" spans="1:7" ht="15" customHeight="1">
      <c r="A717" s="8"/>
      <c r="B717" s="19"/>
      <c r="C717" s="19"/>
      <c r="D717" s="19"/>
      <c r="E717" s="19"/>
      <c r="F717" s="3"/>
      <c r="G717" s="20"/>
    </row>
  </sheetData>
  <mergeCells count="7">
    <mergeCell ref="G4:G6"/>
    <mergeCell ref="A2:G2"/>
    <mergeCell ref="E4:E6"/>
    <mergeCell ref="A4:A6"/>
    <mergeCell ref="B4:B6"/>
    <mergeCell ref="C4:C6"/>
    <mergeCell ref="D4:D6"/>
  </mergeCells>
  <pageMargins left="0.39374999999999999" right="0.39374999999999999" top="0.39374999999999999" bottom="0.39374999999999999" header="0" footer="0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83EA032-AA3B-4FBF-BAA3-398B030EFA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2022-10-24T12:35:19Z</cp:lastPrinted>
  <dcterms:created xsi:type="dcterms:W3CDTF">2022-10-14T10:59:03Z</dcterms:created>
  <dcterms:modified xsi:type="dcterms:W3CDTF">2022-10-24T12:35:20Z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SV_0503117M_20220601_365.xlsx</vt:lpwstr>
  </property>
  <property fmtid="{D5CDD505-2E9C-101B-9397-08002B2CF9AE}" pid="3" name="Название отчета">
    <vt:lpwstr>SV_0503117M_20220601_365.xlsx</vt:lpwstr>
  </property>
  <property fmtid="{D5CDD505-2E9C-101B-9397-08002B2CF9AE}" pid="4" name="Версия клиента">
    <vt:lpwstr>20.2.0.35896 (.NET 4.7.2)</vt:lpwstr>
  </property>
  <property fmtid="{D5CDD505-2E9C-101B-9397-08002B2CF9AE}" pid="5" name="Версия базы">
    <vt:lpwstr>20.2.0.262801898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