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G10" i="3"/>
  <c r="G11"/>
  <c r="G12"/>
  <c r="G13"/>
  <c r="G14"/>
  <c r="G15"/>
  <c r="G18"/>
  <c r="G19"/>
  <c r="G20"/>
  <c r="G21"/>
  <c r="G22"/>
  <c r="G23"/>
  <c r="G26"/>
  <c r="G27"/>
  <c r="G28"/>
  <c r="G31"/>
  <c r="G32"/>
  <c r="G33"/>
  <c r="G34"/>
  <c r="G35"/>
  <c r="G36"/>
  <c r="G37"/>
  <c r="G38"/>
  <c r="G39"/>
  <c r="G40"/>
  <c r="G43"/>
  <c r="G44"/>
  <c r="G45"/>
  <c r="G46"/>
  <c r="G47"/>
  <c r="G52"/>
  <c r="G53"/>
  <c r="G57"/>
  <c r="G58"/>
  <c r="G59"/>
  <c r="G64"/>
  <c r="G65"/>
  <c r="G72"/>
  <c r="G73"/>
  <c r="G74"/>
  <c r="G75"/>
  <c r="G76"/>
  <c r="G77"/>
  <c r="G78"/>
  <c r="G79"/>
  <c r="G80"/>
  <c r="G81"/>
  <c r="G84"/>
  <c r="G85"/>
  <c r="G86"/>
  <c r="G87"/>
  <c r="G90"/>
  <c r="G91"/>
  <c r="G92"/>
  <c r="G93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3"/>
  <c r="G114"/>
  <c r="G115"/>
  <c r="G118"/>
  <c r="G119"/>
  <c r="G120"/>
  <c r="G121"/>
  <c r="G122"/>
  <c r="G123"/>
  <c r="G129"/>
  <c r="G130"/>
  <c r="G137"/>
  <c r="G148"/>
  <c r="G149"/>
  <c r="G150"/>
  <c r="G151"/>
  <c r="G152"/>
  <c r="G153"/>
  <c r="G159"/>
  <c r="G160"/>
  <c r="G161"/>
  <c r="G162"/>
  <c r="G167"/>
  <c r="G168"/>
  <c r="G169"/>
  <c r="G170"/>
  <c r="G171"/>
  <c r="G172"/>
  <c r="G173"/>
  <c r="G174"/>
  <c r="G177"/>
  <c r="G178"/>
  <c r="G179"/>
  <c r="G180"/>
  <c r="G181"/>
  <c r="G184"/>
  <c r="G187"/>
  <c r="G192"/>
  <c r="G193"/>
  <c r="G196"/>
  <c r="G197"/>
  <c r="G198"/>
  <c r="G206"/>
  <c r="G207"/>
  <c r="G208"/>
  <c r="G211"/>
  <c r="G212"/>
  <c r="G213"/>
  <c r="G214"/>
  <c r="G216"/>
  <c r="G217"/>
  <c r="G218"/>
  <c r="G219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75"/>
  <c r="G276"/>
  <c r="G277"/>
  <c r="G283"/>
  <c r="G284"/>
  <c r="G285"/>
  <c r="G286"/>
  <c r="G287"/>
  <c r="G288"/>
  <c r="G289"/>
  <c r="G290"/>
  <c r="G291"/>
  <c r="G297"/>
  <c r="G298"/>
  <c r="G299"/>
  <c r="G300"/>
  <c r="G302"/>
  <c r="G303"/>
  <c r="G304"/>
  <c r="G308"/>
  <c r="G309"/>
  <c r="G310"/>
  <c r="G311"/>
  <c r="G312"/>
  <c r="G313"/>
  <c r="G314"/>
  <c r="G315"/>
  <c r="G316"/>
  <c r="G317"/>
  <c r="G318"/>
  <c r="G320"/>
  <c r="G321"/>
  <c r="G322"/>
  <c r="G326"/>
  <c r="G327"/>
  <c r="G328"/>
  <c r="G329"/>
  <c r="G330"/>
  <c r="G331"/>
  <c r="G332"/>
  <c r="G333"/>
  <c r="G334"/>
  <c r="G337"/>
  <c r="G338"/>
  <c r="G339"/>
  <c r="G340"/>
  <c r="G343"/>
  <c r="G344"/>
  <c r="G345"/>
  <c r="G348"/>
  <c r="G349"/>
  <c r="G352"/>
  <c r="G353"/>
  <c r="G354"/>
  <c r="G355"/>
  <c r="G356"/>
  <c r="G368"/>
  <c r="G369"/>
  <c r="G370"/>
  <c r="G374"/>
  <c r="G375"/>
  <c r="G376"/>
  <c r="G378"/>
  <c r="G379"/>
  <c r="G383"/>
  <c r="G384"/>
  <c r="G385"/>
  <c r="G386"/>
  <c r="G387"/>
  <c r="G391"/>
  <c r="G392"/>
  <c r="G393"/>
  <c r="G398"/>
  <c r="G399"/>
  <c r="G400"/>
  <c r="G401"/>
  <c r="G402"/>
  <c r="G403"/>
  <c r="G404"/>
  <c r="G405"/>
  <c r="G406"/>
  <c r="G407"/>
  <c r="G410"/>
  <c r="G411"/>
  <c r="G412"/>
  <c r="G413"/>
  <c r="G414"/>
  <c r="G415"/>
  <c r="G416"/>
  <c r="G418"/>
  <c r="G419"/>
  <c r="G420"/>
  <c r="G421"/>
  <c r="G422"/>
  <c r="G427"/>
  <c r="G428"/>
  <c r="G429"/>
  <c r="G430"/>
  <c r="G431"/>
  <c r="G432"/>
  <c r="G433"/>
  <c r="G434"/>
  <c r="G435"/>
  <c r="G436"/>
  <c r="G437"/>
  <c r="G438"/>
  <c r="G439"/>
  <c r="G440"/>
  <c r="G443"/>
  <c r="G444"/>
  <c r="G445"/>
  <c r="G448"/>
  <c r="G449"/>
  <c r="G450"/>
  <c r="G452"/>
  <c r="G453"/>
  <c r="G454"/>
  <c r="G455"/>
  <c r="G456"/>
  <c r="G457"/>
  <c r="G459"/>
  <c r="G460"/>
  <c r="G461"/>
  <c r="G462"/>
  <c r="G463"/>
  <c r="G464"/>
  <c r="G465"/>
  <c r="G466"/>
  <c r="G467"/>
  <c r="G468"/>
  <c r="G469"/>
  <c r="G470"/>
  <c r="G471"/>
  <c r="G474"/>
  <c r="G475"/>
  <c r="G476"/>
  <c r="G477"/>
  <c r="G478"/>
  <c r="G479"/>
  <c r="G480"/>
  <c r="G481"/>
  <c r="G482"/>
  <c r="G483"/>
  <c r="G484"/>
  <c r="G485"/>
  <c r="G487"/>
  <c r="G488"/>
  <c r="G489"/>
  <c r="G490"/>
  <c r="G491"/>
  <c r="G492"/>
  <c r="G493"/>
  <c r="G494"/>
  <c r="G495"/>
  <c r="G496"/>
  <c r="G497"/>
  <c r="G498"/>
  <c r="G505"/>
  <c r="G506"/>
  <c r="G507"/>
  <c r="G508"/>
  <c r="G509"/>
  <c r="G510"/>
  <c r="G515"/>
  <c r="G516"/>
  <c r="G517"/>
  <c r="G518"/>
  <c r="G519"/>
  <c r="G522"/>
  <c r="G523"/>
  <c r="G524"/>
  <c r="G525"/>
  <c r="G531"/>
  <c r="G532"/>
  <c r="G533"/>
  <c r="G534"/>
  <c r="G535"/>
  <c r="G536"/>
  <c r="G537"/>
  <c r="G538"/>
  <c r="G539"/>
  <c r="G540"/>
  <c r="G541"/>
  <c r="G544"/>
  <c r="G545"/>
  <c r="G546"/>
  <c r="G8"/>
</calcChain>
</file>

<file path=xl/sharedStrings.xml><?xml version="1.0" encoding="utf-8"?>
<sst xmlns="http://schemas.openxmlformats.org/spreadsheetml/2006/main" count="1303" uniqueCount="731">
  <si>
    <t xml:space="preserve"> Наименование показателя</t>
  </si>
  <si>
    <t>Неисполненные назначения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</si>
  <si>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</si>
  <si>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</si>
  <si>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</si>
  <si>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</si>
  <si>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</si>
  <si>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</si>
  <si>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</si>
  <si>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 xml:space="preserve">  Иные межбюджетные трансферты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</si>
  <si>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</si>
  <si>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</si>
  <si>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</si>
  <si>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</si>
  <si>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</si>
  <si>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</si>
  <si>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</si>
  <si>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</si>
  <si>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</si>
  <si>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</si>
  <si>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</si>
  <si>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</si>
  <si>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</si>
  <si>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</si>
  <si>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</si>
  <si>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</si>
  <si>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</si>
  <si>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</si>
  <si>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</si>
  <si>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</si>
  <si>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</si>
  <si>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</si>
  <si>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</si>
  <si>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</si>
  <si>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</si>
  <si>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</si>
  <si>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</si>
  <si>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000 0103 99 1 00 06030 122</t>
  </si>
  <si>
    <t xml:space="preserve">  Иные выплаты государственных (муниципальных) органов привлекаемым лицам</t>
  </si>
  <si>
    <t>000 0103 99 1 00 06030 123</t>
  </si>
  <si>
    <t xml:space="preserve">  Закупка товаров, работ и услуг в сфере информационно-коммуникационных технологий</t>
  </si>
  <si>
    <t>000 0103 99 1 00 06030 242</t>
  </si>
  <si>
    <t xml:space="preserve">  Прочая закупка товаров, работ и услуг</t>
  </si>
  <si>
    <t>000 0103 99 1 00 06030 244</t>
  </si>
  <si>
    <t xml:space="preserve">  Уплата иных платежей</t>
  </si>
  <si>
    <t>000 0103 99 1 00 06030 853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</si>
  <si>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</si>
  <si>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</si>
  <si>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</si>
  <si>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</si>
  <si>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</si>
  <si>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</si>
  <si>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</si>
  <si>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</si>
  <si>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</si>
  <si>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</si>
  <si>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</si>
  <si>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</si>
  <si>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</si>
  <si>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</si>
  <si>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</si>
  <si>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</si>
  <si>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</si>
  <si>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 xml:space="preserve">  Уплата прочих налогов, сборов</t>
  </si>
  <si>
    <t>000 0104 75 7 02 06030 852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</si>
  <si>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</si>
  <si>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</si>
  <si>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</si>
  <si>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</si>
  <si>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>000 0104 75 7 02 13060 000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</si>
  <si>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</si>
  <si>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</si>
  <si>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</si>
  <si>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</si>
  <si>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</si>
  <si>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</si>
  <si>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</si>
  <si>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</si>
  <si>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</si>
  <si>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</si>
  <si>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</si>
  <si>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</si>
  <si>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</si>
  <si>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</si>
  <si>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</si>
  <si>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</si>
  <si>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000 0106 99 5 00 05030 242</t>
  </si>
  <si>
    <t>000 0106 99 5 00 05030 244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</si>
  <si>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</si>
  <si>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</si>
  <si>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</si>
  <si>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</si>
  <si>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</si>
  <si>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</si>
  <si>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</si>
  <si>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</si>
  <si>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</si>
  <si>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</si>
  <si>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</si>
  <si>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</si>
  <si>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</si>
  <si>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</si>
  <si>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</si>
  <si>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</si>
  <si>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</si>
  <si>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>000 0113 75 4 01 29990 000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</si>
  <si>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</si>
  <si>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</si>
  <si>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</si>
  <si>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</si>
  <si>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</si>
  <si>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</si>
  <si>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 xml:space="preserve">  Субсидии бюджетным учреждениям на иные цели</t>
  </si>
  <si>
    <t>000 0113 75 7 01 13060 612</t>
  </si>
  <si>
    <t xml:space="preserve"> 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</si>
  <si>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000 0113 75 7 01 71100 000</t>
  </si>
  <si>
    <t>000 0113 75 7 01 71100 611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</si>
  <si>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</si>
  <si>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01 S1100 000</t>
  </si>
  <si>
    <t>000 0113 75 7 01 S1100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</si>
  <si>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</si>
  <si>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</si>
  <si>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</si>
  <si>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</si>
  <si>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</si>
  <si>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</si>
  <si>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</si>
  <si>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</si>
  <si>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</si>
  <si>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</si>
  <si>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</si>
  <si>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</si>
  <si>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</si>
  <si>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</si>
  <si>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000 0113 75 7 04 29990 622</t>
  </si>
  <si>
    <t xml:space="preserve">  Уплата налога на имущество организаций и земельного налога</t>
  </si>
  <si>
    <t>000 0113 75 7 04 29990 851</t>
  </si>
  <si>
    <t>000 0113 75 7 04 29990 852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</si>
  <si>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</si>
  <si>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</si>
  <si>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</si>
  <si>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000 0113 75 7 04 71100 621</t>
  </si>
  <si>
    <t>000 0113 75 7 04 S1100 000</t>
  </si>
  <si>
    <t>000 0113 75 7 04 S1100 621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</si>
  <si>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</si>
  <si>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</si>
  <si>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</si>
  <si>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</si>
  <si>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</si>
  <si>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</si>
  <si>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</si>
  <si>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</si>
  <si>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000 0304 75 7 03 59300 129</t>
  </si>
  <si>
    <t>000 0304 75 7 03 59300 242</t>
  </si>
  <si>
    <t>000 0304 75 7 03 59300 244</t>
  </si>
  <si>
    <t xml:space="preserve">  Гражданская оборона</t>
  </si>
  <si>
    <t>000 0309 00 0 00 00000 000</t>
  </si>
  <si>
    <t>000 0309 77 0 00 00000 000</t>
  </si>
  <si>
    <t>000 0309 77 0 01 00050 000</t>
  </si>
  <si>
    <t xml:space="preserve">  Фонд оплаты труда учреждений</t>
  </si>
  <si>
    <t>000 0309 77 0 01 00050 111</t>
  </si>
  <si>
    <t xml:space="preserve">  Иные выплаты персоналу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</si>
  <si>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</si>
  <si>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</si>
  <si>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</si>
  <si>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</si>
  <si>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</si>
  <si>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</si>
  <si>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>000 0309 77 0 01 13060 112</t>
  </si>
  <si>
    <t>000 0309 77 0 01 71100 000</t>
  </si>
  <si>
    <t>000 0309 77 0 01 71100 111</t>
  </si>
  <si>
    <t>000 0309 77 0 01 71100 119</t>
  </si>
  <si>
    <t>000 0309 77 0 01 S1100 000</t>
  </si>
  <si>
    <t>000 0309 77 0 01 S1100 111</t>
  </si>
  <si>
    <t>000 0309 77 0 01 S1100 119</t>
  </si>
  <si>
    <t>000 0309 77 0 02 00050 000</t>
  </si>
  <si>
    <t>000 0309 77 0 02 00050 111</t>
  </si>
  <si>
    <t>000 0309 77 0 02 00050 119</t>
  </si>
  <si>
    <t>000 0309 77 0 03 29990 000</t>
  </si>
  <si>
    <t>000 0309 77 0 03 29990 244</t>
  </si>
  <si>
    <t xml:space="preserve">  Предотвращение ЧС на реке Варзуга в паводковый период</t>
  </si>
  <si>
    <t>000 0309 77 0 04 29990 000</t>
  </si>
  <si>
    <t>000 0309 77 0 04 29990 244</t>
  </si>
  <si>
    <t xml:space="preserve">  Обеспечение безопасности людей на водных объектах</t>
  </si>
  <si>
    <t>000 0309 77 0 05 29990 000</t>
  </si>
  <si>
    <t>000 0309 77 0 05 29990 244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</si>
  <si>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</si>
  <si>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</si>
  <si>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000 0310 77 0 00 00000 000</t>
  </si>
  <si>
    <t xml:space="preserve">  Поддержка деятельности местной общественной организации Добровольная пожарная охрана Терского района Мурманской области</t>
  </si>
  <si>
    <t>000 0310 77 0 06 29990 000</t>
  </si>
  <si>
    <t xml:space="preserve">  Субсидии (гранты в форме субсидий), не подлежащие казначейскому сопровождению</t>
  </si>
  <si>
    <t>000 0310 77 0 06 29990 633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</si>
  <si>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</si>
  <si>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</si>
  <si>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</si>
  <si>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</si>
  <si>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</si>
  <si>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</si>
  <si>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</si>
  <si>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</si>
  <si>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</si>
  <si>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</si>
  <si>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</si>
  <si>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</si>
  <si>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</si>
  <si>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</si>
  <si>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</si>
  <si>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>000 0405 70 2 01 29990 244</t>
  </si>
  <si>
    <t xml:space="preserve">  Транспорт</t>
  </si>
  <si>
    <t>000 0408 00 0 00 00000 000</t>
  </si>
  <si>
    <t>000 0408 79 0 00 00000 000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</si>
  <si>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</si>
  <si>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</si>
  <si>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</si>
  <si>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</si>
  <si>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</si>
  <si>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</si>
  <si>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811</t>
  </si>
  <si>
    <t>000 0408 79 1 03 29990 000</t>
  </si>
  <si>
    <t>000 0408 79 1 03 29990 811</t>
  </si>
  <si>
    <t>000 0408 79 1 04 29990 000</t>
  </si>
  <si>
    <t>000 0408 79 1 04 29990 244</t>
  </si>
  <si>
    <t>000 0408 79 1 04 29990 811</t>
  </si>
  <si>
    <t xml:space="preserve">  Дорожное хозяйство (дорожные фонды)</t>
  </si>
  <si>
    <t>000 0409 00 0 00 00000 000</t>
  </si>
  <si>
    <t>000 0409 79 0 00 00000 000</t>
  </si>
  <si>
    <t xml:space="preserve">  Содержание и ремонт автомобильных дорог</t>
  </si>
  <si>
    <t>000 0409 79 2 01 29990 000</t>
  </si>
  <si>
    <t>000 0409 79 2 01 29990 244</t>
  </si>
  <si>
    <t xml:space="preserve">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 средств дорожного фонда</t>
  </si>
  <si>
    <t>000 0409 79 2 01 49100 000</t>
  </si>
  <si>
    <t>000 0409 79 2 01 49100 244</t>
  </si>
  <si>
    <t xml:space="preserve">  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 средств дорожного фонда</t>
  </si>
  <si>
    <t>000 0409 79 2 01 S9100 000</t>
  </si>
  <si>
    <t>000 0409 79 2 01 S9100 244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</si>
  <si>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</si>
  <si>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</si>
  <si>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</si>
  <si>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</si>
  <si>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</si>
  <si>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</si>
  <si>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</si>
  <si>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</si>
  <si>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</si>
  <si>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</si>
  <si>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</si>
  <si>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</si>
  <si>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</si>
  <si>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</si>
  <si>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000 0410 78 0 00 00000 000</t>
  </si>
  <si>
    <t>000 0410 78 2 01 20070 000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</si>
  <si>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</si>
  <si>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</si>
  <si>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</si>
  <si>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</si>
  <si>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</si>
  <si>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000 0412 70 1 01 29990 622</t>
  </si>
  <si>
    <t>000 0412 70 1 02 29990 000</t>
  </si>
  <si>
    <t>000 0412 70 1 02 29990 244</t>
  </si>
  <si>
    <t>000 0412 70 1 02 29990 612</t>
  </si>
  <si>
    <t>000 0412 70 1 02 29990 622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</si>
  <si>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</si>
  <si>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</si>
  <si>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</si>
  <si>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70 1 02 S0550 813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</si>
  <si>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</si>
  <si>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</si>
  <si>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</si>
  <si>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</si>
  <si>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</si>
  <si>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</si>
  <si>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000 0412 70 3 02 29990 622</t>
  </si>
  <si>
    <t>000 0412 74 0 00 00000 000</t>
  </si>
  <si>
    <t>000 0412 74 3 01 29990 000</t>
  </si>
  <si>
    <t xml:space="preserve">  Приобретение товаров, работ и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</si>
  <si>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</si>
  <si>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</si>
  <si>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</si>
  <si>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000 0412 75 1 02 29990 244</t>
  </si>
  <si>
    <t>000 0412 75 1 03 29990 000</t>
  </si>
  <si>
    <t>000 0412 75 1 03 29990 244</t>
  </si>
  <si>
    <t xml:space="preserve">  Формирование земельных участков под памятниками ВОВ</t>
  </si>
  <si>
    <t>000 0412 75 1 04 29990 000</t>
  </si>
  <si>
    <t>000 0412 75 1 04 29990 244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</si>
  <si>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</si>
  <si>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</si>
  <si>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</si>
  <si>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</si>
  <si>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</si>
  <si>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>000 0501 75 1 01 29990 000</t>
  </si>
  <si>
    <t>000 0501 75 1 01 29990 244</t>
  </si>
  <si>
    <t>000 0501 75 2 04 29990 000</t>
  </si>
  <si>
    <t>000 0501 75 2 04 29990 242</t>
  </si>
  <si>
    <t>000 0501 75 2 04 29990 244</t>
  </si>
  <si>
    <t xml:space="preserve">  Закупка энергетических ресурсов</t>
  </si>
  <si>
    <t>000 0501 75 2 04 29990 247</t>
  </si>
  <si>
    <t>000 0501 75 2 04 29990 853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</si>
  <si>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</si>
  <si>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</si>
  <si>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</si>
  <si>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</si>
  <si>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</si>
  <si>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</si>
  <si>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 xml:space="preserve"> 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</si>
  <si>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000 0501 75 7 03 75360 000</t>
  </si>
  <si>
    <t>000 0501 75 7 03 75360 244</t>
  </si>
  <si>
    <t xml:space="preserve">  Коммунальное хозяйство</t>
  </si>
  <si>
    <t>000 0502 00 0 00 00000 000</t>
  </si>
  <si>
    <t>000 0502 75 0 00 00000 000</t>
  </si>
  <si>
    <t xml:space="preserve">  Ремонт муниципальной собственности</t>
  </si>
  <si>
    <t>000 0502 75 2 07 29990 000</t>
  </si>
  <si>
    <t>000 0502 75 2 07 29990 244</t>
  </si>
  <si>
    <t xml:space="preserve">  Субсидия бюджетам муниципальных образований на подготовку к отопительному периоду</t>
  </si>
  <si>
    <t>000 0502 75 3 02 70760 000</t>
  </si>
  <si>
    <t>000 0502 75 3 02 70760 244</t>
  </si>
  <si>
    <t xml:space="preserve">  Софинансирование субсидии бюджетам муниципальных образований на подготовку к отопительному периоду</t>
  </si>
  <si>
    <t>000 0502 75 3 02 S0760 000</t>
  </si>
  <si>
    <t>000 0502 75 3 02 S0760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</si>
  <si>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</si>
  <si>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</si>
  <si>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</si>
  <si>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</si>
  <si>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</si>
  <si>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</si>
  <si>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</si>
  <si>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>000 0505 75 0 00 00000 000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</si>
  <si>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</si>
  <si>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</si>
  <si>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000 0505 75 3 03 29990 244</t>
  </si>
  <si>
    <t>000 0505 75 3 03 29990 612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</si>
  <si>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</si>
  <si>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</si>
  <si>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</si>
  <si>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</si>
  <si>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</si>
  <si>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</si>
  <si>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</si>
  <si>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</si>
  <si>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</si>
  <si>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</si>
  <si>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</si>
  <si>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</si>
  <si>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000 0701 72 1 02 00050 000</t>
  </si>
  <si>
    <t>000 0701 72 1 02 00050 611</t>
  </si>
  <si>
    <t>000 0701 72 1 02 13060 000</t>
  </si>
  <si>
    <t>000 0701 72 1 02 13060 612</t>
  </si>
  <si>
    <t>000 0701 72 1 02 29990 000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</si>
  <si>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</si>
  <si>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</si>
  <si>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</si>
  <si>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</si>
  <si>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</si>
  <si>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</si>
  <si>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</si>
  <si>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</si>
  <si>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</si>
  <si>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</si>
  <si>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</si>
  <si>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</si>
  <si>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</si>
  <si>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</si>
  <si>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</si>
  <si>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</si>
  <si>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000 0702 72 1 01 29990 612</t>
  </si>
  <si>
    <t xml:space="preserve">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</si>
  <si>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000 0702 72 1 01 71330 000</t>
  </si>
  <si>
    <t>000 0702 72 1 01 71330 612</t>
  </si>
  <si>
    <t xml:space="preserve">  Субсидии на реализацию мероприятий по замене окон в муниципальных организациях</t>
  </si>
  <si>
    <t>000 0702 72 1 01 73170 000</t>
  </si>
  <si>
    <t>000 0702 72 1 01 73170 612</t>
  </si>
  <si>
    <t>000 0702 72 1 01 73170 622</t>
  </si>
  <si>
    <t xml:space="preserve">  Софинансирование субсидии на реализацию мероприятий по созданию условий для функционирования Комнат и Домов Всероссийского военно-патриотического общественного движения «ЮНАРМИЯ»</t>
  </si>
  <si>
    <t>000 0702 72 1 01 S1330 000</t>
  </si>
  <si>
    <t>000 0702 72 1 01 S1330 612</t>
  </si>
  <si>
    <t xml:space="preserve">  Софинансирование субсидии на реализацию мероприятий по замене окон в муниципальных организациях</t>
  </si>
  <si>
    <t>000 0702 72 1 01 S3170 000</t>
  </si>
  <si>
    <t>000 0702 72 1 01 S3170 612</t>
  </si>
  <si>
    <t>000 0702 72 1 01 S3170 622</t>
  </si>
  <si>
    <t>000 0702 72 1 03 00050 000</t>
  </si>
  <si>
    <t>000 0702 72 1 03 00050 611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</si>
  <si>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</si>
  <si>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</si>
  <si>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</si>
  <si>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</si>
  <si>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</si>
  <si>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</si>
  <si>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</si>
  <si>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000 0702 72 1 03 73030 000</t>
  </si>
  <si>
    <t>000 0702 72 1 03 73030 611</t>
  </si>
  <si>
    <t>000 0702 72 1 03 73030 621</t>
  </si>
  <si>
    <t xml:space="preserve">  Обеспечение выплат педагогическим работникам муниципальных общеобразовательных организаций Мурманской области. реализующих образовательные программы начального общего. основного общего и среднего общего образования. в том числе адаптированные основные общеобразовательные программы. за руководство школьными спортивными клубами</t>
  </si>
  <si>
    <t>000 0702 72 1 03 77080 000</t>
  </si>
  <si>
    <t>000 0702 72 1 03 77080 611</t>
  </si>
  <si>
    <t>000 0702 72 1 03 77080 621</t>
  </si>
  <si>
    <t xml:space="preserve">  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</si>
  <si>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0702 72 1 03 L3030 000</t>
  </si>
  <si>
    <t>000 0702 72 1 03 L3030 611</t>
  </si>
  <si>
    <t>000 0702 72 1 03 L3030 621</t>
  </si>
  <si>
    <t>000 0702 72 1 04 29990 000</t>
  </si>
  <si>
    <t>000 0702 72 1 04 29990 612</t>
  </si>
  <si>
    <t>000 0702 72 1 04 29990 622</t>
  </si>
  <si>
    <t xml:space="preserve">  Обеспечение комплексной безопасности муниципальных образовательных организаций за счет средств местного бюджета</t>
  </si>
  <si>
    <t>000 0702 72 1 04 S0790 000</t>
  </si>
  <si>
    <t>000 0702 72 1 04 S0790 612</t>
  </si>
  <si>
    <t>000 0702 72 1 05 20080 000</t>
  </si>
  <si>
    <t>000 0702 72 1 05 20080 612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</si>
  <si>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</si>
  <si>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</si>
  <si>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000 0702 72 1 05 71040 612</t>
  </si>
  <si>
    <t>000 0702 72 1 05 71040 622</t>
  </si>
  <si>
    <t xml:space="preserve">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</si>
  <si>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000 0702 72 1 05 71250 000</t>
  </si>
  <si>
    <t>000 0702 72 1 05 71250 612</t>
  </si>
  <si>
    <t>000 0702 72 1 05 71250 622</t>
  </si>
  <si>
    <t xml:space="preserve">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организациях (доплата до регионального размера расходов)</t>
  </si>
  <si>
    <t>000 0702 72 1 05 71380 000</t>
  </si>
  <si>
    <t>000 0702 72 1 05 71380 612</t>
  </si>
  <si>
    <t>000 0702 72 1 05 71380 622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</si>
  <si>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</si>
  <si>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</si>
  <si>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</si>
  <si>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</si>
  <si>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</si>
  <si>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000 0702 72 1 05 75320 612</t>
  </si>
  <si>
    <t>000 0702 72 1 05 75320 622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</si>
  <si>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</si>
  <si>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0702 72 1 05 L3040 000</t>
  </si>
  <si>
    <t>000 0702 72 1 05 L3040 612</t>
  </si>
  <si>
    <t>000 0702 72 1 05 L3040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</si>
  <si>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</si>
  <si>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</si>
  <si>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612</t>
  </si>
  <si>
    <t>000 0702 72 1 05 S1040 622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</si>
  <si>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</si>
  <si>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000 0702 72 1 05 S1250 000</t>
  </si>
  <si>
    <t>000 0702 72 1 05 S1250 612</t>
  </si>
  <si>
    <t>000 0702 72 1 05 S1250 622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</si>
  <si>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организациях (доплата до регионального размера расходов)</t>
  </si>
  <si>
    <t>000 0702 72 1 05 S1380 000</t>
  </si>
  <si>
    <t>000 0702 72 1 05 S1380 612</t>
  </si>
  <si>
    <t>000 0702 72 1 05 S1380 622</t>
  </si>
  <si>
    <t xml:space="preserve">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</si>
  <si>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0702 72 1 EВ 51790 000</t>
  </si>
  <si>
    <t>000 0702 72 1 EВ 51790 611</t>
  </si>
  <si>
    <t>000 0702 72 1 EВ 51790 621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</si>
  <si>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</si>
  <si>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</si>
  <si>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</si>
  <si>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</si>
  <si>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000 0703 72 1 01 29990 622</t>
  </si>
  <si>
    <t>000 0703 72 1 03 00050 000</t>
  </si>
  <si>
    <t>000 0703 72 1 03 00050 621</t>
  </si>
  <si>
    <t>000 0703 72 1 03 13060 000</t>
  </si>
  <si>
    <t>000 0703 72 1 03 13060 622</t>
  </si>
  <si>
    <t>000 0703 72 1 03 71100 000</t>
  </si>
  <si>
    <t>000 0703 72 1 03 71100 621</t>
  </si>
  <si>
    <t>000 0703 72 1 03 S1100 000</t>
  </si>
  <si>
    <t>000 0703 72 1 03 S1100 621</t>
  </si>
  <si>
    <t>000 0703 72 1 04 29990 000</t>
  </si>
  <si>
    <t>000 0703 72 1 04 29990 622</t>
  </si>
  <si>
    <t xml:space="preserve">  Финансовое обеспечение затрат АНО "Центр гуманитарных исследований и консультирования в социальной сфере", связанных с реализацией проекта по обеспечению развития системы дополнительного образования детей посредством внедрения механизма персонифицированного финансирования в муниципальном образовании Терский район</t>
  </si>
  <si>
    <t>000 0703 72 1 06 29995 000</t>
  </si>
  <si>
    <t>000 0703 72 1 06 29995 633</t>
  </si>
  <si>
    <t>000 0703 74 0 00 00000 000</t>
  </si>
  <si>
    <t>000 0703 74 1 02 29990 000</t>
  </si>
  <si>
    <t>000 0703 74 1 02 29990 612</t>
  </si>
  <si>
    <t>000 0703 74 2 02 00050 000</t>
  </si>
  <si>
    <t>000 0703 74 2 02 00050 611</t>
  </si>
  <si>
    <t>000 0703 74 2 02 13060 000</t>
  </si>
  <si>
    <t>000 0703 74 2 02 13060 612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</si>
  <si>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</si>
  <si>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</si>
  <si>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</si>
  <si>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</si>
  <si>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</si>
  <si>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</si>
  <si>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</si>
  <si>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</si>
  <si>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</si>
  <si>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</si>
  <si>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</si>
  <si>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</si>
  <si>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</si>
  <si>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</si>
  <si>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</si>
  <si>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</si>
  <si>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</si>
  <si>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>000 0707 72 2 02 29990 000</t>
  </si>
  <si>
    <t>000 0707 72 2 02 29990 612</t>
  </si>
  <si>
    <t>000 0707 73 0 00 00000 000</t>
  </si>
  <si>
    <t>000 0707 73 2 01 29990 000</t>
  </si>
  <si>
    <t>000 0707 73 2 01 29990 612</t>
  </si>
  <si>
    <t>000 0707 73 2 02 29990 000</t>
  </si>
  <si>
    <t>000 0707 73 2 02 29990 612</t>
  </si>
  <si>
    <t>000 0707 73 2 02 29990 622</t>
  </si>
  <si>
    <t>000 0707 74 0 00 00000 000</t>
  </si>
  <si>
    <t>000 0707 74 4 01 29990 000</t>
  </si>
  <si>
    <t>000 0707 74 4 01 29990 612</t>
  </si>
  <si>
    <t>000 0707 74 4 01 29990 622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</si>
  <si>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</si>
  <si>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</si>
  <si>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</si>
  <si>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</si>
  <si>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</si>
  <si>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000 0707 74 4 04 00050 000</t>
  </si>
  <si>
    <t>000 0707 74 4 04 00050 621</t>
  </si>
  <si>
    <t>000 0707 74 4 04 29990 000</t>
  </si>
  <si>
    <t>000 0707 74 4 04 29990 612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</si>
  <si>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</si>
  <si>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</si>
  <si>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</si>
  <si>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</si>
  <si>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</si>
  <si>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</si>
  <si>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</si>
  <si>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</si>
  <si>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</si>
  <si>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</si>
  <si>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000 0801 74 1 01 29990 612</t>
  </si>
  <si>
    <t xml:space="preserve">  Государственная поддержка отрасли культуры</t>
  </si>
  <si>
    <t>000 0801 74 1 01 L5190 000</t>
  </si>
  <si>
    <t>000 0801 74 1 01 L5190 612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</si>
  <si>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</si>
  <si>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</si>
  <si>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</si>
  <si>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</si>
  <si>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</si>
  <si>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</si>
  <si>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</si>
  <si>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</si>
  <si>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</si>
  <si>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</si>
  <si>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</si>
  <si>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</si>
  <si>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</si>
  <si>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</si>
  <si>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</si>
  <si>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</si>
  <si>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</si>
  <si>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</si>
  <si>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000 0801 74 5 01 29990 244</t>
  </si>
  <si>
    <t>000 0801 74 5 01 29990 323</t>
  </si>
  <si>
    <t xml:space="preserve">  Публичные нормативные выплаты гражданам несоциального характера</t>
  </si>
  <si>
    <t>000 0801 74 5 01 29990 330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</si>
  <si>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</si>
  <si>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</si>
  <si>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000 0801 74 5 02 29990 633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</si>
  <si>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</si>
  <si>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</si>
  <si>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</si>
  <si>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</si>
  <si>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</si>
  <si>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</si>
  <si>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</si>
  <si>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</si>
  <si>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</si>
  <si>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Организационные мероприятия связанные с привлечением специалистов</t>
  </si>
  <si>
    <t>000 0909 76 0 01 10011 000</t>
  </si>
  <si>
    <t>000 0909 76 0 01 10011 244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</si>
  <si>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</si>
  <si>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</si>
  <si>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</si>
  <si>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</si>
  <si>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</si>
  <si>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</si>
  <si>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</si>
  <si>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</si>
  <si>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</si>
  <si>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</si>
  <si>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</si>
  <si>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</si>
  <si>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</si>
  <si>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>000 1001 75 7 02 13020 321</t>
  </si>
  <si>
    <t xml:space="preserve">  Социальное обеспечение населения</t>
  </si>
  <si>
    <t>000 1003 00 0 00 00000 000</t>
  </si>
  <si>
    <t>000 1003 74 0 00 00000 000</t>
  </si>
  <si>
    <t xml:space="preserve">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</si>
  <si>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000 1003 74 3 03 75100 000</t>
  </si>
  <si>
    <t>000 1003 74 3 03 75100 321</t>
  </si>
  <si>
    <t>000 1003 74 3 03 75100 612</t>
  </si>
  <si>
    <t>000 1003 74 3 03 75100 622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</si>
  <si>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</si>
  <si>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</si>
  <si>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000 1003 74 3 03 75230 323</t>
  </si>
  <si>
    <t>000 1003 75 0 00 00000 000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</si>
  <si>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</si>
  <si>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</si>
  <si>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</si>
  <si>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</si>
  <si>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</si>
  <si>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000 1003 75 7 03 75620 313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</si>
  <si>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</si>
  <si>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</si>
  <si>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</si>
  <si>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</si>
  <si>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</si>
  <si>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000 1004 72 1 05 75360 244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</si>
  <si>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</si>
  <si>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</si>
  <si>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</si>
  <si>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000 1004 72 1 05 75370 323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</si>
  <si>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</si>
  <si>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</si>
  <si>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</si>
  <si>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</si>
  <si>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</si>
  <si>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</si>
  <si>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</si>
  <si>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</si>
  <si>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</si>
  <si>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</si>
  <si>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</si>
  <si>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000 1004 74 3 02 75200 321</t>
  </si>
  <si>
    <t xml:space="preserve"> 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</si>
  <si>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000 1004 74 3 02 75330 000</t>
  </si>
  <si>
    <t>000 1004 74 3 02 75330 323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</si>
  <si>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</si>
  <si>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</si>
  <si>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</si>
  <si>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</si>
  <si>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</si>
  <si>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</si>
  <si>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</si>
  <si>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</si>
  <si>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</si>
  <si>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</si>
  <si>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</si>
  <si>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</si>
  <si>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</si>
  <si>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</si>
  <si>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</si>
  <si>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</si>
  <si>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</si>
  <si>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</si>
  <si>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000 1004 75 7 03 75520 122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</si>
  <si>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</si>
  <si>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</si>
  <si>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</si>
  <si>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</si>
  <si>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</si>
  <si>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</si>
  <si>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</si>
  <si>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</si>
  <si>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</si>
  <si>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</si>
  <si>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</si>
  <si>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</si>
  <si>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</si>
  <si>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</si>
  <si>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</si>
  <si>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000 1101 71 0 03 00050 621</t>
  </si>
  <si>
    <t>000 1101 71 0 03 13060 000</t>
  </si>
  <si>
    <t>000 1101 71 0 03 13060 622</t>
  </si>
  <si>
    <t>000 1101 71 0 03 71100 000</t>
  </si>
  <si>
    <t>000 1101 71 0 03 71100 621</t>
  </si>
  <si>
    <t>000 1101 71 0 03 S1100 000</t>
  </si>
  <si>
    <t>000 1101 71 0 03 S1100 621</t>
  </si>
  <si>
    <t xml:space="preserve">  Массовый спорт</t>
  </si>
  <si>
    <t>000 1102 00 0 00 00000 000</t>
  </si>
  <si>
    <t>000 1102 71 0 00 00000 000</t>
  </si>
  <si>
    <t xml:space="preserve">  Субсидии бюджетам муниципальных образований на открытие спортивных пространств для молодежи</t>
  </si>
  <si>
    <t>000 1102 71 0 02 71340 000</t>
  </si>
  <si>
    <t>000 1102 71 0 02 71340 622</t>
  </si>
  <si>
    <t xml:space="preserve">  Софинансирование субсидии бюджетам муниципальных образований на открытие спортивных пространств для молодежи</t>
  </si>
  <si>
    <t>000 1102 71 0 02 S1340 000</t>
  </si>
  <si>
    <t>000 1102 71 0 02 S1340 622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</si>
  <si>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</si>
  <si>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</si>
  <si>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</si>
  <si>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</si>
  <si>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000 1105 71 0 01 29990 622</t>
  </si>
  <si>
    <t>000 1105 71 0 02 29990 000</t>
  </si>
  <si>
    <t>000 1105 71 0 02 29990 244</t>
  </si>
  <si>
    <t xml:space="preserve">  Субсидии на реализацию инициативных проектов в муниципальных образованиях Мурманской области</t>
  </si>
  <si>
    <t>000 1105 71 0 02 70950 000</t>
  </si>
  <si>
    <t>000 1105 71 0 02 70950 244</t>
  </si>
  <si>
    <t xml:space="preserve">  Софинансирование субсидии на реализацию инициативных проектов в муниципальных образованиях Мурманской области</t>
  </si>
  <si>
    <t>000 1105 71 0 02 S0950 000</t>
  </si>
  <si>
    <t>000 1105 71 0 02 S0950 244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</si>
  <si>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</si>
  <si>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</si>
  <si>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</si>
  <si>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</si>
  <si>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</si>
  <si>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</si>
  <si>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000 1202 75 6 01 00050 611</t>
  </si>
  <si>
    <t>000 1202 75 6 01 13060 000</t>
  </si>
  <si>
    <t>000 1202 75 6 01 13060 612</t>
  </si>
  <si>
    <t>000 1202 75 6 01 71100 000</t>
  </si>
  <si>
    <t>000 1202 75 6 01 71100 611</t>
  </si>
  <si>
    <t>000 1202 75 6 01 S1100 000</t>
  </si>
  <si>
    <t>000 1202 75 6 01 S1100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</si>
  <si>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</si>
  <si>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</si>
  <si>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</si>
  <si>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</si>
  <si>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</si>
  <si>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</si>
  <si>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</si>
  <si>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</si>
  <si>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</si>
  <si>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</si>
  <si>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</si>
  <si>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</si>
  <si>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</si>
  <si>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</si>
  <si>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</si>
  <si>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</si>
  <si>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</si>
  <si>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</si>
  <si>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</si>
  <si>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</si>
  <si>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</si>
  <si>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</si>
  <si>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</si>
  <si>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Прочие межбюджетные трансферты общего характера</t>
  </si>
  <si>
    <t>000 1403 00 0 00 00000 000</t>
  </si>
  <si>
    <t>000 1403 78 0 00 00000 000</t>
  </si>
  <si>
    <t xml:space="preserve">  Иные межбюджетные трансферты на осуществление части полномочий по решению вопросов местного значения поселениями</t>
  </si>
  <si>
    <t>000 1403 78 1 02 20091 000</t>
  </si>
  <si>
    <t>000 1403 78 1 02 20091 540</t>
  </si>
  <si>
    <t>000 1403 78 1 02 71100 000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</si>
  <si>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</si>
  <si>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</si>
  <si>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</si>
  <si>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Утвержденные бюджетные назначения от 27.12.2022 № 52-566</t>
  </si>
  <si>
    <t>Исполнено по состоянию на 01.04.2023</t>
  </si>
  <si>
    <t>% исполнения</t>
  </si>
  <si>
    <t>3</t>
  </si>
  <si>
    <t>Анализ расходов бюджета муниципального образования Терский район по состоянию на 01.04.2023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</si>
</sst>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49" fontId="3" fillId="0" borderId="1" xfId="48" applyNumberFormat="1" applyProtection="1">
      <alignment horizontal="righ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49" fontId="3" fillId="0" borderId="13" xfId="30" applyNumberFormat="1" applyBorder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49" fontId="3" fillId="0" borderId="13" xfId="30" applyBorder="1">
      <alignment horizontal="center" vertical="top" wrapText="1"/>
    </xf>
    <xf numFmtId="49" fontId="13" fillId="0" borderId="13" xfId="39" applyNumberFormat="1" applyFont="1" applyBorder="1" applyAlignment="1">
      <alignment horizontal="center" vertical="top" wrapText="1"/>
    </xf>
    <xf numFmtId="0" fontId="13" fillId="0" borderId="13" xfId="1" applyNumberFormat="1" applyFont="1" applyBorder="1" applyAlignment="1" applyProtection="1">
      <alignment horizontal="center" vertical="top"/>
    </xf>
    <xf numFmtId="49" fontId="3" fillId="0" borderId="13" xfId="51" applyNumberFormat="1" applyBorder="1" applyProtection="1">
      <alignment horizontal="center" vertical="center" shrinkToFit="1"/>
    </xf>
    <xf numFmtId="10" fontId="14" fillId="0" borderId="13" xfId="0" applyNumberFormat="1" applyFont="1" applyBorder="1" applyProtection="1">
      <protection locked="0"/>
    </xf>
    <xf numFmtId="0" fontId="2" fillId="0" borderId="1" xfId="2" applyNumberFormat="1" applyAlignment="1" applyProtection="1">
      <alignment horizontal="center"/>
    </xf>
    <xf numFmtId="0" fontId="2" fillId="0" borderId="1" xfId="28" applyNumberFormat="1" applyBorder="1" applyProtection="1">
      <alignment horizontal="center"/>
    </xf>
    <xf numFmtId="0" fontId="0" fillId="0" borderId="1" xfId="0" applyBorder="1" applyProtection="1">
      <protection locked="0"/>
    </xf>
    <xf numFmtId="0" fontId="6" fillId="0" borderId="1" xfId="71" applyNumberFormat="1" applyBorder="1" applyProtection="1"/>
    <xf numFmtId="0" fontId="6" fillId="0" borderId="1" xfId="72" applyNumberFormat="1" applyBorder="1" applyProtection="1"/>
    <xf numFmtId="0" fontId="3" fillId="0" borderId="13" xfId="29" applyNumberFormat="1" applyBorder="1" applyProtection="1">
      <alignment horizontal="center" vertical="top" wrapText="1"/>
    </xf>
    <xf numFmtId="0" fontId="2" fillId="0" borderId="13" xfId="49" applyNumberFormat="1" applyBorder="1" applyProtection="1">
      <alignment horizontal="center"/>
    </xf>
    <xf numFmtId="0" fontId="3" fillId="0" borderId="13" xfId="29" applyBorder="1">
      <alignment horizontal="center" vertical="top" wrapText="1"/>
    </xf>
    <xf numFmtId="0" fontId="3" fillId="0" borderId="13" xfId="33" applyNumberFormat="1" applyBorder="1" applyProtection="1">
      <alignment horizontal="center" vertical="center"/>
    </xf>
    <xf numFmtId="0" fontId="3" fillId="0" borderId="13" xfId="50" applyNumberFormat="1" applyBorder="1" applyProtection="1">
      <alignment horizontal="center" vertical="center" shrinkToFit="1"/>
    </xf>
    <xf numFmtId="49" fontId="1" fillId="0" borderId="13" xfId="52" applyNumberFormat="1" applyBorder="1" applyProtection="1"/>
    <xf numFmtId="0" fontId="3" fillId="0" borderId="13" xfId="36" applyNumberFormat="1" applyBorder="1" applyProtection="1">
      <alignment horizontal="left" wrapText="1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49" fontId="1" fillId="0" borderId="13" xfId="55" applyNumberFormat="1" applyBorder="1" applyProtection="1"/>
    <xf numFmtId="0" fontId="3" fillId="0" borderId="13" xfId="40" applyNumberFormat="1" applyBorder="1" applyProtection="1">
      <alignment horizontal="left" wrapText="1"/>
    </xf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0" fontId="3" fillId="0" borderId="13" xfId="59" applyNumberFormat="1" applyBorder="1" applyProtection="1">
      <alignment horizontal="left" wrapTex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0" fontId="1" fillId="0" borderId="13" xfId="64" applyNumberFormat="1" applyBorder="1" applyProtection="1">
      <alignment wrapText="1"/>
    </xf>
    <xf numFmtId="0" fontId="3" fillId="0" borderId="13" xfId="65" applyNumberFormat="1" applyBorder="1" applyProtection="1">
      <alignment horizontal="left"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0" fontId="1" fillId="0" borderId="13" xfId="70" applyNumberFormat="1" applyBorder="1" applyProtection="1"/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7"/>
  <sheetViews>
    <sheetView tabSelected="1" zoomScaleSheetLayoutView="100" workbookViewId="0">
      <selection activeCell="E12" sqref="E12"/>
    </sheetView>
  </sheetViews>
  <sheetFormatPr defaultColWidth="9.140625"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7" width="15.42578125" style="1" customWidth="1"/>
    <col min="8" max="16384" width="9.140625" style="1"/>
  </cols>
  <sheetData>
    <row r="1" spans="1:7" ht="14.1" customHeight="1">
      <c r="A1" s="5"/>
      <c r="B1" s="6"/>
      <c r="C1" s="6"/>
      <c r="D1" s="6"/>
      <c r="E1" s="4"/>
      <c r="F1" s="2"/>
    </row>
    <row r="2" spans="1:7" ht="14.1" customHeight="1">
      <c r="A2" s="14" t="s">
        <v>730</v>
      </c>
      <c r="B2" s="14"/>
      <c r="C2" s="14"/>
      <c r="D2" s="14"/>
      <c r="E2" s="14"/>
      <c r="F2" s="14"/>
      <c r="G2" s="14"/>
    </row>
    <row r="3" spans="1:7" ht="14.1" customHeight="1">
      <c r="A3" s="15"/>
      <c r="B3" s="15"/>
      <c r="C3" s="15"/>
      <c r="D3" s="15"/>
      <c r="E3" s="15"/>
      <c r="F3" s="2"/>
      <c r="G3" s="16"/>
    </row>
    <row r="4" spans="1:7" ht="12" customHeight="1">
      <c r="A4" s="19" t="s">
        <v>0</v>
      </c>
      <c r="B4" s="19" t="s">
        <v>10</v>
      </c>
      <c r="C4" s="7" t="s">
        <v>726</v>
      </c>
      <c r="D4" s="8" t="s">
        <v>727</v>
      </c>
      <c r="E4" s="19" t="s">
        <v>1</v>
      </c>
      <c r="F4" s="20"/>
      <c r="G4" s="11" t="s">
        <v>728</v>
      </c>
    </row>
    <row r="5" spans="1:7" ht="12" customHeight="1">
      <c r="A5" s="21"/>
      <c r="B5" s="21"/>
      <c r="C5" s="9"/>
      <c r="D5" s="10"/>
      <c r="E5" s="21"/>
      <c r="F5" s="20"/>
      <c r="G5" s="11"/>
    </row>
    <row r="6" spans="1:7" ht="11.1" customHeight="1">
      <c r="A6" s="21"/>
      <c r="B6" s="21"/>
      <c r="C6" s="9"/>
      <c r="D6" s="10"/>
      <c r="E6" s="21"/>
      <c r="F6" s="20"/>
      <c r="G6" s="11"/>
    </row>
    <row r="7" spans="1:7" ht="12" customHeight="1">
      <c r="A7" s="22">
        <v>1</v>
      </c>
      <c r="B7" s="23">
        <v>2</v>
      </c>
      <c r="C7" s="12" t="s">
        <v>729</v>
      </c>
      <c r="D7" s="12" t="s">
        <v>2</v>
      </c>
      <c r="E7" s="12" t="s">
        <v>3</v>
      </c>
      <c r="F7" s="24"/>
      <c r="G7" s="12" t="s">
        <v>4</v>
      </c>
    </row>
    <row r="8" spans="1:7" ht="16.5" customHeight="1">
      <c r="A8" s="25" t="s">
        <v>11</v>
      </c>
      <c r="B8" s="26" t="s">
        <v>5</v>
      </c>
      <c r="C8" s="27">
        <v>640741834.46000004</v>
      </c>
      <c r="D8" s="27">
        <v>120459138.23</v>
      </c>
      <c r="E8" s="28">
        <v>520282696.23000002</v>
      </c>
      <c r="F8" s="29"/>
      <c r="G8" s="13">
        <f>D8/C8</f>
        <v>0.18799949020266443</v>
      </c>
    </row>
    <row r="9" spans="1:7" ht="12" customHeight="1">
      <c r="A9" s="30" t="s">
        <v>6</v>
      </c>
      <c r="B9" s="31"/>
      <c r="C9" s="32"/>
      <c r="D9" s="32"/>
      <c r="E9" s="33"/>
      <c r="F9" s="29"/>
      <c r="G9" s="13"/>
    </row>
    <row r="10" spans="1:7">
      <c r="A10" s="34" t="s">
        <v>12</v>
      </c>
      <c r="B10" s="35" t="s">
        <v>13</v>
      </c>
      <c r="C10" s="36">
        <v>102214822.42</v>
      </c>
      <c r="D10" s="36">
        <v>19181293.139999997</v>
      </c>
      <c r="E10" s="37">
        <v>83033529.280000001</v>
      </c>
      <c r="F10" s="38"/>
      <c r="G10" s="13">
        <f t="shared" ref="G9:G72" si="0">D10/C10</f>
        <v>0.18765666941321088</v>
      </c>
    </row>
    <row r="11" spans="1:7" ht="23.25">
      <c r="A11" s="34" t="s">
        <v>14</v>
      </c>
      <c r="B11" s="35" t="s">
        <v>15</v>
      </c>
      <c r="C11" s="36">
        <v>2764705</v>
      </c>
      <c r="D11" s="36">
        <v>533520.69999999995</v>
      </c>
      <c r="E11" s="37">
        <v>2231184.2999999998</v>
      </c>
      <c r="F11" s="38"/>
      <c r="G11" s="13">
        <f t="shared" si="0"/>
        <v>0.19297563392839379</v>
      </c>
    </row>
    <row r="12" spans="1:7">
      <c r="A12" s="34" t="s">
        <v>16</v>
      </c>
      <c r="B12" s="35" t="s">
        <v>17</v>
      </c>
      <c r="C12" s="36">
        <v>2764705</v>
      </c>
      <c r="D12" s="36">
        <v>533520.69999999995</v>
      </c>
      <c r="E12" s="37">
        <v>2231184.2999999998</v>
      </c>
      <c r="F12" s="38"/>
      <c r="G12" s="13">
        <f t="shared" si="0"/>
        <v>0.19297563392839379</v>
      </c>
    </row>
    <row r="13" spans="1:7" ht="23.25">
      <c r="A13" s="34" t="s">
        <v>18</v>
      </c>
      <c r="B13" s="35" t="s">
        <v>19</v>
      </c>
      <c r="C13" s="36">
        <v>2724705</v>
      </c>
      <c r="D13" s="36">
        <v>533520.69999999995</v>
      </c>
      <c r="E13" s="37">
        <v>2191184.2999999998</v>
      </c>
      <c r="F13" s="38"/>
      <c r="G13" s="13">
        <f t="shared" si="0"/>
        <v>0.19580861047342737</v>
      </c>
    </row>
    <row r="14" spans="1:7">
      <c r="A14" s="34" t="s">
        <v>20</v>
      </c>
      <c r="B14" s="35" t="s">
        <v>21</v>
      </c>
      <c r="C14" s="36">
        <v>2093705</v>
      </c>
      <c r="D14" s="36">
        <v>411674.66</v>
      </c>
      <c r="E14" s="37">
        <v>1682030.34</v>
      </c>
      <c r="F14" s="38"/>
      <c r="G14" s="13">
        <f t="shared" si="0"/>
        <v>0.19662495910359865</v>
      </c>
    </row>
    <row r="15" spans="1:7" ht="34.5">
      <c r="A15" s="34" t="s">
        <v>22</v>
      </c>
      <c r="B15" s="35" t="s">
        <v>23</v>
      </c>
      <c r="C15" s="36">
        <v>631000</v>
      </c>
      <c r="D15" s="36">
        <v>121846.04</v>
      </c>
      <c r="E15" s="37">
        <v>509153.96</v>
      </c>
      <c r="F15" s="38"/>
      <c r="G15" s="13">
        <f t="shared" si="0"/>
        <v>0.19309990491283677</v>
      </c>
    </row>
    <row r="16" spans="1:7" ht="45.75">
      <c r="A16" s="34" t="s">
        <v>24</v>
      </c>
      <c r="B16" s="35" t="s">
        <v>25</v>
      </c>
      <c r="C16" s="36">
        <v>40000</v>
      </c>
      <c r="D16" s="36" t="s">
        <v>7</v>
      </c>
      <c r="E16" s="37">
        <v>40000</v>
      </c>
      <c r="F16" s="38"/>
      <c r="G16" s="13"/>
    </row>
    <row r="17" spans="1:7" ht="23.25">
      <c r="A17" s="34" t="s">
        <v>26</v>
      </c>
      <c r="B17" s="35" t="s">
        <v>27</v>
      </c>
      <c r="C17" s="36">
        <v>40000</v>
      </c>
      <c r="D17" s="36" t="s">
        <v>7</v>
      </c>
      <c r="E17" s="37">
        <v>40000</v>
      </c>
      <c r="F17" s="38"/>
      <c r="G17" s="13"/>
    </row>
    <row r="18" spans="1:7" ht="34.5">
      <c r="A18" s="34" t="s">
        <v>28</v>
      </c>
      <c r="B18" s="35" t="s">
        <v>29</v>
      </c>
      <c r="C18" s="36">
        <v>2723040</v>
      </c>
      <c r="D18" s="36">
        <v>328800.42000000004</v>
      </c>
      <c r="E18" s="37">
        <v>2394239.58</v>
      </c>
      <c r="F18" s="38"/>
      <c r="G18" s="13">
        <f t="shared" si="0"/>
        <v>0.12074755420412482</v>
      </c>
    </row>
    <row r="19" spans="1:7">
      <c r="A19" s="34" t="s">
        <v>16</v>
      </c>
      <c r="B19" s="35" t="s">
        <v>30</v>
      </c>
      <c r="C19" s="36">
        <v>2723040</v>
      </c>
      <c r="D19" s="36">
        <v>328800.42000000004</v>
      </c>
      <c r="E19" s="37">
        <v>2394239.58</v>
      </c>
      <c r="F19" s="38"/>
      <c r="G19" s="13">
        <f t="shared" si="0"/>
        <v>0.12074755420412482</v>
      </c>
    </row>
    <row r="20" spans="1:7" ht="23.25">
      <c r="A20" s="34" t="s">
        <v>31</v>
      </c>
      <c r="B20" s="35" t="s">
        <v>32</v>
      </c>
      <c r="C20" s="36">
        <v>2057640</v>
      </c>
      <c r="D20" s="36">
        <v>288514.95</v>
      </c>
      <c r="E20" s="37">
        <v>1769125.05</v>
      </c>
      <c r="F20" s="38"/>
      <c r="G20" s="13">
        <f t="shared" si="0"/>
        <v>0.1402164372776579</v>
      </c>
    </row>
    <row r="21" spans="1:7">
      <c r="A21" s="34" t="s">
        <v>20</v>
      </c>
      <c r="B21" s="35" t="s">
        <v>33</v>
      </c>
      <c r="C21" s="36">
        <v>1580640</v>
      </c>
      <c r="D21" s="36">
        <v>232218.3</v>
      </c>
      <c r="E21" s="37">
        <v>1348421.7</v>
      </c>
      <c r="F21" s="38"/>
      <c r="G21" s="13">
        <f t="shared" si="0"/>
        <v>0.14691409808685088</v>
      </c>
    </row>
    <row r="22" spans="1:7" ht="34.5">
      <c r="A22" s="34" t="s">
        <v>22</v>
      </c>
      <c r="B22" s="35" t="s">
        <v>34</v>
      </c>
      <c r="C22" s="36">
        <v>477000</v>
      </c>
      <c r="D22" s="36">
        <v>56296.65</v>
      </c>
      <c r="E22" s="37">
        <v>420703.35</v>
      </c>
      <c r="F22" s="38"/>
      <c r="G22" s="13">
        <f t="shared" si="0"/>
        <v>0.11802232704402515</v>
      </c>
    </row>
    <row r="23" spans="1:7" ht="23.25">
      <c r="A23" s="34" t="s">
        <v>35</v>
      </c>
      <c r="B23" s="35" t="s">
        <v>36</v>
      </c>
      <c r="C23" s="36">
        <v>625400</v>
      </c>
      <c r="D23" s="36">
        <v>40285.47</v>
      </c>
      <c r="E23" s="37">
        <v>585114.53</v>
      </c>
      <c r="F23" s="38"/>
      <c r="G23" s="13">
        <f t="shared" si="0"/>
        <v>6.4415526063319475E-2</v>
      </c>
    </row>
    <row r="24" spans="1:7" ht="23.25">
      <c r="A24" s="34" t="s">
        <v>26</v>
      </c>
      <c r="B24" s="35" t="s">
        <v>37</v>
      </c>
      <c r="C24" s="36">
        <v>50000</v>
      </c>
      <c r="D24" s="36" t="s">
        <v>7</v>
      </c>
      <c r="E24" s="37">
        <v>50000</v>
      </c>
      <c r="F24" s="38"/>
      <c r="G24" s="13"/>
    </row>
    <row r="25" spans="1:7" ht="23.25">
      <c r="A25" s="34" t="s">
        <v>38</v>
      </c>
      <c r="B25" s="35" t="s">
        <v>39</v>
      </c>
      <c r="C25" s="36">
        <v>64400</v>
      </c>
      <c r="D25" s="36" t="s">
        <v>7</v>
      </c>
      <c r="E25" s="37">
        <v>64400</v>
      </c>
      <c r="F25" s="38"/>
      <c r="G25" s="13"/>
    </row>
    <row r="26" spans="1:7" ht="23.25">
      <c r="A26" s="34" t="s">
        <v>40</v>
      </c>
      <c r="B26" s="35" t="s">
        <v>41</v>
      </c>
      <c r="C26" s="36">
        <v>166676.43</v>
      </c>
      <c r="D26" s="36">
        <v>25177.33</v>
      </c>
      <c r="E26" s="37">
        <v>141499.1</v>
      </c>
      <c r="F26" s="38"/>
      <c r="G26" s="13">
        <f t="shared" si="0"/>
        <v>0.15105513119041489</v>
      </c>
    </row>
    <row r="27" spans="1:7">
      <c r="A27" s="34" t="s">
        <v>42</v>
      </c>
      <c r="B27" s="35" t="s">
        <v>43</v>
      </c>
      <c r="C27" s="36">
        <v>344322.79</v>
      </c>
      <c r="D27" s="36">
        <v>15107.36</v>
      </c>
      <c r="E27" s="37">
        <v>329215.43</v>
      </c>
      <c r="F27" s="38"/>
      <c r="G27" s="13">
        <f t="shared" si="0"/>
        <v>4.3875573847435428E-2</v>
      </c>
    </row>
    <row r="28" spans="1:7">
      <c r="A28" s="34" t="s">
        <v>44</v>
      </c>
      <c r="B28" s="35" t="s">
        <v>45</v>
      </c>
      <c r="C28" s="36">
        <v>0.78</v>
      </c>
      <c r="D28" s="36">
        <v>0.78</v>
      </c>
      <c r="E28" s="37" t="s">
        <v>7</v>
      </c>
      <c r="F28" s="38"/>
      <c r="G28" s="13">
        <f t="shared" si="0"/>
        <v>1</v>
      </c>
    </row>
    <row r="29" spans="1:7" ht="45.75">
      <c r="A29" s="34" t="s">
        <v>46</v>
      </c>
      <c r="B29" s="35" t="s">
        <v>47</v>
      </c>
      <c r="C29" s="36">
        <v>40000</v>
      </c>
      <c r="D29" s="36" t="s">
        <v>7</v>
      </c>
      <c r="E29" s="37">
        <v>40000</v>
      </c>
      <c r="F29" s="38"/>
      <c r="G29" s="13"/>
    </row>
    <row r="30" spans="1:7" ht="23.25">
      <c r="A30" s="34" t="s">
        <v>26</v>
      </c>
      <c r="B30" s="35" t="s">
        <v>48</v>
      </c>
      <c r="C30" s="36">
        <v>40000</v>
      </c>
      <c r="D30" s="36" t="s">
        <v>7</v>
      </c>
      <c r="E30" s="37">
        <v>40000</v>
      </c>
      <c r="F30" s="38"/>
      <c r="G30" s="13"/>
    </row>
    <row r="31" spans="1:7" ht="34.5">
      <c r="A31" s="34" t="s">
        <v>49</v>
      </c>
      <c r="B31" s="35" t="s">
        <v>50</v>
      </c>
      <c r="C31" s="36">
        <v>42910000</v>
      </c>
      <c r="D31" s="36">
        <v>7493179.9400000004</v>
      </c>
      <c r="E31" s="37">
        <v>35416820.060000002</v>
      </c>
      <c r="F31" s="38"/>
      <c r="G31" s="13">
        <f t="shared" si="0"/>
        <v>0.17462549382428338</v>
      </c>
    </row>
    <row r="32" spans="1:7">
      <c r="A32" s="34" t="s">
        <v>51</v>
      </c>
      <c r="B32" s="35" t="s">
        <v>52</v>
      </c>
      <c r="C32" s="36">
        <v>42910000</v>
      </c>
      <c r="D32" s="36">
        <v>7493179.9400000004</v>
      </c>
      <c r="E32" s="37">
        <v>35416820.060000002</v>
      </c>
      <c r="F32" s="38"/>
      <c r="G32" s="13">
        <f t="shared" si="0"/>
        <v>0.17462549382428338</v>
      </c>
    </row>
    <row r="33" spans="1:7" ht="23.25">
      <c r="A33" s="34" t="s">
        <v>53</v>
      </c>
      <c r="B33" s="35" t="s">
        <v>54</v>
      </c>
      <c r="C33" s="36">
        <v>2516000</v>
      </c>
      <c r="D33" s="36">
        <v>420509.44</v>
      </c>
      <c r="E33" s="37">
        <v>2095490.56</v>
      </c>
      <c r="F33" s="38"/>
      <c r="G33" s="13">
        <f t="shared" si="0"/>
        <v>0.16713411764705882</v>
      </c>
    </row>
    <row r="34" spans="1:7">
      <c r="A34" s="34" t="s">
        <v>20</v>
      </c>
      <c r="B34" s="35" t="s">
        <v>55</v>
      </c>
      <c r="C34" s="36">
        <v>1981000</v>
      </c>
      <c r="D34" s="36">
        <v>332569.8</v>
      </c>
      <c r="E34" s="37">
        <v>1648430.2</v>
      </c>
      <c r="F34" s="38"/>
      <c r="G34" s="13">
        <f t="shared" si="0"/>
        <v>0.16787975769813224</v>
      </c>
    </row>
    <row r="35" spans="1:7" ht="34.5">
      <c r="A35" s="34" t="s">
        <v>22</v>
      </c>
      <c r="B35" s="35" t="s">
        <v>56</v>
      </c>
      <c r="C35" s="36">
        <v>535000</v>
      </c>
      <c r="D35" s="36">
        <v>87939.64</v>
      </c>
      <c r="E35" s="37">
        <v>447060.36</v>
      </c>
      <c r="F35" s="38"/>
      <c r="G35" s="13">
        <f t="shared" si="0"/>
        <v>0.16437315887850468</v>
      </c>
    </row>
    <row r="36" spans="1:7" ht="23.25">
      <c r="A36" s="34" t="s">
        <v>31</v>
      </c>
      <c r="B36" s="35" t="s">
        <v>57</v>
      </c>
      <c r="C36" s="36">
        <v>38538000</v>
      </c>
      <c r="D36" s="36">
        <v>6710469.96</v>
      </c>
      <c r="E36" s="37">
        <v>31827530.039999999</v>
      </c>
      <c r="F36" s="38"/>
      <c r="G36" s="13">
        <f t="shared" si="0"/>
        <v>0.1741260563599564</v>
      </c>
    </row>
    <row r="37" spans="1:7">
      <c r="A37" s="34" t="s">
        <v>20</v>
      </c>
      <c r="B37" s="35" t="s">
        <v>58</v>
      </c>
      <c r="C37" s="36">
        <v>29644000</v>
      </c>
      <c r="D37" s="36">
        <v>5372162.7800000003</v>
      </c>
      <c r="E37" s="37">
        <v>24271837.219999999</v>
      </c>
      <c r="F37" s="38"/>
      <c r="G37" s="13">
        <f t="shared" si="0"/>
        <v>0.18122260086358116</v>
      </c>
    </row>
    <row r="38" spans="1:7" ht="34.5">
      <c r="A38" s="34" t="s">
        <v>22</v>
      </c>
      <c r="B38" s="35" t="s">
        <v>59</v>
      </c>
      <c r="C38" s="36">
        <v>8894000</v>
      </c>
      <c r="D38" s="36">
        <v>1338307.18</v>
      </c>
      <c r="E38" s="37">
        <v>7555692.8200000003</v>
      </c>
      <c r="F38" s="38"/>
      <c r="G38" s="13">
        <f t="shared" si="0"/>
        <v>0.15047303575444118</v>
      </c>
    </row>
    <row r="39" spans="1:7" ht="23.25">
      <c r="A39" s="34" t="s">
        <v>35</v>
      </c>
      <c r="B39" s="35" t="s">
        <v>60</v>
      </c>
      <c r="C39" s="36">
        <v>290000</v>
      </c>
      <c r="D39" s="36">
        <v>39031.199999999997</v>
      </c>
      <c r="E39" s="37">
        <v>250968.8</v>
      </c>
      <c r="F39" s="38"/>
      <c r="G39" s="13">
        <f t="shared" si="0"/>
        <v>0.13459034482758619</v>
      </c>
    </row>
    <row r="40" spans="1:7" ht="23.25">
      <c r="A40" s="34" t="s">
        <v>26</v>
      </c>
      <c r="B40" s="35" t="s">
        <v>61</v>
      </c>
      <c r="C40" s="36">
        <v>100000</v>
      </c>
      <c r="D40" s="36">
        <v>39031.199999999997</v>
      </c>
      <c r="E40" s="37">
        <v>60968.800000000003</v>
      </c>
      <c r="F40" s="38"/>
      <c r="G40" s="13">
        <f t="shared" si="0"/>
        <v>0.39031199999999999</v>
      </c>
    </row>
    <row r="41" spans="1:7">
      <c r="A41" s="34" t="s">
        <v>42</v>
      </c>
      <c r="B41" s="35" t="s">
        <v>62</v>
      </c>
      <c r="C41" s="36">
        <v>180000</v>
      </c>
      <c r="D41" s="36" t="s">
        <v>7</v>
      </c>
      <c r="E41" s="37">
        <v>180000</v>
      </c>
      <c r="F41" s="38"/>
      <c r="G41" s="13"/>
    </row>
    <row r="42" spans="1:7">
      <c r="A42" s="34" t="s">
        <v>63</v>
      </c>
      <c r="B42" s="35" t="s">
        <v>64</v>
      </c>
      <c r="C42" s="36">
        <v>10000</v>
      </c>
      <c r="D42" s="36" t="s">
        <v>7</v>
      </c>
      <c r="E42" s="37">
        <v>10000</v>
      </c>
      <c r="F42" s="38"/>
      <c r="G42" s="13"/>
    </row>
    <row r="43" spans="1:7" ht="34.5">
      <c r="A43" s="34" t="s">
        <v>65</v>
      </c>
      <c r="B43" s="35" t="s">
        <v>66</v>
      </c>
      <c r="C43" s="36">
        <v>866000</v>
      </c>
      <c r="D43" s="36">
        <v>254753.65</v>
      </c>
      <c r="E43" s="37">
        <v>611246.35</v>
      </c>
      <c r="F43" s="38"/>
      <c r="G43" s="13">
        <f t="shared" si="0"/>
        <v>0.29417280600461893</v>
      </c>
    </row>
    <row r="44" spans="1:7">
      <c r="A44" s="34" t="s">
        <v>20</v>
      </c>
      <c r="B44" s="35" t="s">
        <v>67</v>
      </c>
      <c r="C44" s="36">
        <v>665000</v>
      </c>
      <c r="D44" s="36">
        <v>195663.32</v>
      </c>
      <c r="E44" s="37">
        <v>469336.68</v>
      </c>
      <c r="F44" s="38"/>
      <c r="G44" s="13">
        <f t="shared" si="0"/>
        <v>0.29423055639097745</v>
      </c>
    </row>
    <row r="45" spans="1:7" ht="34.5">
      <c r="A45" s="34" t="s">
        <v>22</v>
      </c>
      <c r="B45" s="35" t="s">
        <v>68</v>
      </c>
      <c r="C45" s="36">
        <v>201000</v>
      </c>
      <c r="D45" s="36">
        <v>59090.33</v>
      </c>
      <c r="E45" s="37">
        <v>141909.67000000001</v>
      </c>
      <c r="F45" s="38"/>
      <c r="G45" s="13">
        <f t="shared" si="0"/>
        <v>0.29398174129353233</v>
      </c>
    </row>
    <row r="46" spans="1:7" ht="45.75">
      <c r="A46" s="34" t="s">
        <v>24</v>
      </c>
      <c r="B46" s="35" t="s">
        <v>69</v>
      </c>
      <c r="C46" s="36">
        <v>700000</v>
      </c>
      <c r="D46" s="36">
        <v>68415.69</v>
      </c>
      <c r="E46" s="37">
        <v>631584.31000000006</v>
      </c>
      <c r="F46" s="38"/>
      <c r="G46" s="13">
        <f t="shared" si="0"/>
        <v>9.773670000000001E-2</v>
      </c>
    </row>
    <row r="47" spans="1:7" ht="23.25">
      <c r="A47" s="34" t="s">
        <v>26</v>
      </c>
      <c r="B47" s="35" t="s">
        <v>70</v>
      </c>
      <c r="C47" s="36">
        <v>700000</v>
      </c>
      <c r="D47" s="36">
        <v>68415.69</v>
      </c>
      <c r="E47" s="37">
        <v>631584.31000000006</v>
      </c>
      <c r="F47" s="38"/>
      <c r="G47" s="13">
        <f t="shared" si="0"/>
        <v>9.773670000000001E-2</v>
      </c>
    </row>
    <row r="48" spans="1:7">
      <c r="A48" s="34" t="s">
        <v>71</v>
      </c>
      <c r="B48" s="35" t="s">
        <v>72</v>
      </c>
      <c r="C48" s="36">
        <v>357.42</v>
      </c>
      <c r="D48" s="36" t="s">
        <v>7</v>
      </c>
      <c r="E48" s="37">
        <v>357.42</v>
      </c>
      <c r="F48" s="38"/>
      <c r="G48" s="13"/>
    </row>
    <row r="49" spans="1:7">
      <c r="A49" s="34" t="s">
        <v>51</v>
      </c>
      <c r="B49" s="35" t="s">
        <v>73</v>
      </c>
      <c r="C49" s="36">
        <v>357.42</v>
      </c>
      <c r="D49" s="36" t="s">
        <v>7</v>
      </c>
      <c r="E49" s="37">
        <v>357.42</v>
      </c>
      <c r="F49" s="38"/>
      <c r="G49" s="13"/>
    </row>
    <row r="50" spans="1:7" ht="34.5">
      <c r="A50" s="34" t="s">
        <v>74</v>
      </c>
      <c r="B50" s="35" t="s">
        <v>75</v>
      </c>
      <c r="C50" s="36">
        <v>357.42</v>
      </c>
      <c r="D50" s="36" t="s">
        <v>7</v>
      </c>
      <c r="E50" s="37">
        <v>357.42</v>
      </c>
      <c r="F50" s="38"/>
      <c r="G50" s="13"/>
    </row>
    <row r="51" spans="1:7">
      <c r="A51" s="34" t="s">
        <v>42</v>
      </c>
      <c r="B51" s="35" t="s">
        <v>76</v>
      </c>
      <c r="C51" s="36">
        <v>357.42</v>
      </c>
      <c r="D51" s="36" t="s">
        <v>7</v>
      </c>
      <c r="E51" s="37">
        <v>357.42</v>
      </c>
      <c r="F51" s="38"/>
      <c r="G51" s="13"/>
    </row>
    <row r="52" spans="1:7" ht="34.5">
      <c r="A52" s="34" t="s">
        <v>77</v>
      </c>
      <c r="B52" s="35" t="s">
        <v>78</v>
      </c>
      <c r="C52" s="36">
        <v>1508000</v>
      </c>
      <c r="D52" s="36">
        <v>5419.32</v>
      </c>
      <c r="E52" s="37">
        <v>1502580.68</v>
      </c>
      <c r="F52" s="38"/>
      <c r="G52" s="13">
        <f t="shared" si="0"/>
        <v>3.5937135278514588E-3</v>
      </c>
    </row>
    <row r="53" spans="1:7">
      <c r="A53" s="34" t="s">
        <v>16</v>
      </c>
      <c r="B53" s="35" t="s">
        <v>79</v>
      </c>
      <c r="C53" s="36">
        <v>1508000</v>
      </c>
      <c r="D53" s="36">
        <v>5419.32</v>
      </c>
      <c r="E53" s="37">
        <v>1502580.68</v>
      </c>
      <c r="F53" s="38"/>
      <c r="G53" s="13">
        <f t="shared" si="0"/>
        <v>3.5937135278514588E-3</v>
      </c>
    </row>
    <row r="54" spans="1:7" ht="23.25">
      <c r="A54" s="34" t="s">
        <v>80</v>
      </c>
      <c r="B54" s="35" t="s">
        <v>81</v>
      </c>
      <c r="C54" s="36">
        <v>1338000</v>
      </c>
      <c r="D54" s="36" t="s">
        <v>7</v>
      </c>
      <c r="E54" s="37">
        <v>1338000</v>
      </c>
      <c r="F54" s="38"/>
      <c r="G54" s="13"/>
    </row>
    <row r="55" spans="1:7">
      <c r="A55" s="34" t="s">
        <v>20</v>
      </c>
      <c r="B55" s="35" t="s">
        <v>82</v>
      </c>
      <c r="C55" s="36">
        <v>1028000</v>
      </c>
      <c r="D55" s="36" t="s">
        <v>7</v>
      </c>
      <c r="E55" s="37">
        <v>1028000</v>
      </c>
      <c r="F55" s="38"/>
      <c r="G55" s="13"/>
    </row>
    <row r="56" spans="1:7" ht="34.5">
      <c r="A56" s="34" t="s">
        <v>22</v>
      </c>
      <c r="B56" s="35" t="s">
        <v>83</v>
      </c>
      <c r="C56" s="36">
        <v>310000</v>
      </c>
      <c r="D56" s="36" t="s">
        <v>7</v>
      </c>
      <c r="E56" s="37">
        <v>310000</v>
      </c>
      <c r="F56" s="38"/>
      <c r="G56" s="13"/>
    </row>
    <row r="57" spans="1:7" ht="23.25">
      <c r="A57" s="34" t="s">
        <v>84</v>
      </c>
      <c r="B57" s="35" t="s">
        <v>85</v>
      </c>
      <c r="C57" s="36">
        <v>170000</v>
      </c>
      <c r="D57" s="36">
        <v>5419.32</v>
      </c>
      <c r="E57" s="37">
        <v>164580.68</v>
      </c>
      <c r="F57" s="38"/>
      <c r="G57" s="13">
        <f t="shared" si="0"/>
        <v>3.1878352941176469E-2</v>
      </c>
    </row>
    <row r="58" spans="1:7" ht="23.25">
      <c r="A58" s="34" t="s">
        <v>40</v>
      </c>
      <c r="B58" s="35" t="s">
        <v>86</v>
      </c>
      <c r="C58" s="36">
        <v>135000</v>
      </c>
      <c r="D58" s="36">
        <v>464</v>
      </c>
      <c r="E58" s="37">
        <v>134536</v>
      </c>
      <c r="F58" s="38"/>
      <c r="G58" s="13">
        <f t="shared" si="0"/>
        <v>3.4370370370370371E-3</v>
      </c>
    </row>
    <row r="59" spans="1:7">
      <c r="A59" s="34" t="s">
        <v>42</v>
      </c>
      <c r="B59" s="35" t="s">
        <v>87</v>
      </c>
      <c r="C59" s="36">
        <v>35000</v>
      </c>
      <c r="D59" s="36">
        <v>4955.32</v>
      </c>
      <c r="E59" s="37">
        <v>30044.68</v>
      </c>
      <c r="F59" s="38"/>
      <c r="G59" s="13">
        <f t="shared" si="0"/>
        <v>0.14158057142857142</v>
      </c>
    </row>
    <row r="60" spans="1:7">
      <c r="A60" s="34" t="s">
        <v>88</v>
      </c>
      <c r="B60" s="35" t="s">
        <v>89</v>
      </c>
      <c r="C60" s="36">
        <v>300000</v>
      </c>
      <c r="D60" s="36" t="s">
        <v>7</v>
      </c>
      <c r="E60" s="37">
        <v>300000</v>
      </c>
      <c r="F60" s="38"/>
      <c r="G60" s="13"/>
    </row>
    <row r="61" spans="1:7">
      <c r="A61" s="34" t="s">
        <v>16</v>
      </c>
      <c r="B61" s="35" t="s">
        <v>90</v>
      </c>
      <c r="C61" s="36">
        <v>300000</v>
      </c>
      <c r="D61" s="36" t="s">
        <v>7</v>
      </c>
      <c r="E61" s="37">
        <v>300000</v>
      </c>
      <c r="F61" s="38"/>
      <c r="G61" s="13"/>
    </row>
    <row r="62" spans="1:7">
      <c r="A62" s="34" t="s">
        <v>91</v>
      </c>
      <c r="B62" s="35" t="s">
        <v>92</v>
      </c>
      <c r="C62" s="36">
        <v>300000</v>
      </c>
      <c r="D62" s="36" t="s">
        <v>7</v>
      </c>
      <c r="E62" s="37">
        <v>300000</v>
      </c>
      <c r="F62" s="38"/>
      <c r="G62" s="13"/>
    </row>
    <row r="63" spans="1:7">
      <c r="A63" s="34" t="s">
        <v>93</v>
      </c>
      <c r="B63" s="35" t="s">
        <v>94</v>
      </c>
      <c r="C63" s="36">
        <v>300000</v>
      </c>
      <c r="D63" s="36" t="s">
        <v>7</v>
      </c>
      <c r="E63" s="37">
        <v>300000</v>
      </c>
      <c r="F63" s="38"/>
      <c r="G63" s="13"/>
    </row>
    <row r="64" spans="1:7">
      <c r="A64" s="34" t="s">
        <v>95</v>
      </c>
      <c r="B64" s="35" t="s">
        <v>96</v>
      </c>
      <c r="C64" s="36">
        <v>52008720</v>
      </c>
      <c r="D64" s="36">
        <v>10820372.76</v>
      </c>
      <c r="E64" s="37">
        <v>41188347.239999995</v>
      </c>
      <c r="F64" s="38"/>
      <c r="G64" s="13">
        <f t="shared" si="0"/>
        <v>0.20804920328744872</v>
      </c>
    </row>
    <row r="65" spans="1:7">
      <c r="A65" s="34" t="s">
        <v>51</v>
      </c>
      <c r="B65" s="35" t="s">
        <v>97</v>
      </c>
      <c r="C65" s="36">
        <v>52008720</v>
      </c>
      <c r="D65" s="36">
        <v>10820372.76</v>
      </c>
      <c r="E65" s="37">
        <v>41188347.240000002</v>
      </c>
      <c r="F65" s="38"/>
      <c r="G65" s="13">
        <f t="shared" si="0"/>
        <v>0.20804920328744872</v>
      </c>
    </row>
    <row r="66" spans="1:7">
      <c r="A66" s="34" t="s">
        <v>98</v>
      </c>
      <c r="B66" s="35" t="s">
        <v>99</v>
      </c>
      <c r="C66" s="36">
        <v>100000</v>
      </c>
      <c r="D66" s="36" t="s">
        <v>7</v>
      </c>
      <c r="E66" s="37">
        <v>100000</v>
      </c>
      <c r="F66" s="38"/>
      <c r="G66" s="13"/>
    </row>
    <row r="67" spans="1:7">
      <c r="A67" s="34" t="s">
        <v>42</v>
      </c>
      <c r="B67" s="35" t="s">
        <v>100</v>
      </c>
      <c r="C67" s="36">
        <v>100000</v>
      </c>
      <c r="D67" s="36" t="s">
        <v>7</v>
      </c>
      <c r="E67" s="37">
        <v>100000</v>
      </c>
      <c r="F67" s="38"/>
      <c r="G67" s="13"/>
    </row>
    <row r="68" spans="1:7">
      <c r="A68" s="34" t="s">
        <v>98</v>
      </c>
      <c r="B68" s="35" t="s">
        <v>101</v>
      </c>
      <c r="C68" s="36">
        <v>25000</v>
      </c>
      <c r="D68" s="36" t="s">
        <v>7</v>
      </c>
      <c r="E68" s="37">
        <v>25000</v>
      </c>
      <c r="F68" s="38"/>
      <c r="G68" s="13"/>
    </row>
    <row r="69" spans="1:7">
      <c r="A69" s="34" t="s">
        <v>42</v>
      </c>
      <c r="B69" s="35" t="s">
        <v>102</v>
      </c>
      <c r="C69" s="36">
        <v>25000</v>
      </c>
      <c r="D69" s="36" t="s">
        <v>7</v>
      </c>
      <c r="E69" s="37">
        <v>25000</v>
      </c>
      <c r="F69" s="38"/>
      <c r="G69" s="13"/>
    </row>
    <row r="70" spans="1:7">
      <c r="A70" s="34" t="s">
        <v>98</v>
      </c>
      <c r="B70" s="35" t="s">
        <v>103</v>
      </c>
      <c r="C70" s="36">
        <v>50000</v>
      </c>
      <c r="D70" s="36" t="s">
        <v>7</v>
      </c>
      <c r="E70" s="37">
        <v>50000</v>
      </c>
      <c r="F70" s="38"/>
      <c r="G70" s="13"/>
    </row>
    <row r="71" spans="1:7">
      <c r="A71" s="34" t="s">
        <v>42</v>
      </c>
      <c r="B71" s="35" t="s">
        <v>104</v>
      </c>
      <c r="C71" s="36">
        <v>50000</v>
      </c>
      <c r="D71" s="36" t="s">
        <v>7</v>
      </c>
      <c r="E71" s="37">
        <v>50000</v>
      </c>
      <c r="F71" s="38"/>
      <c r="G71" s="13"/>
    </row>
    <row r="72" spans="1:7">
      <c r="A72" s="34" t="s">
        <v>98</v>
      </c>
      <c r="B72" s="35" t="s">
        <v>105</v>
      </c>
      <c r="C72" s="36">
        <v>112020</v>
      </c>
      <c r="D72" s="36">
        <v>83120</v>
      </c>
      <c r="E72" s="37">
        <v>28900</v>
      </c>
      <c r="F72" s="38"/>
      <c r="G72" s="13">
        <f t="shared" si="0"/>
        <v>0.74201035529369752</v>
      </c>
    </row>
    <row r="73" spans="1:7">
      <c r="A73" s="34" t="s">
        <v>42</v>
      </c>
      <c r="B73" s="35" t="s">
        <v>106</v>
      </c>
      <c r="C73" s="36">
        <v>112020</v>
      </c>
      <c r="D73" s="36">
        <v>83120</v>
      </c>
      <c r="E73" s="37">
        <v>28900</v>
      </c>
      <c r="F73" s="38"/>
      <c r="G73" s="13">
        <f t="shared" ref="G73:G136" si="1">D73/C73</f>
        <v>0.74201035529369752</v>
      </c>
    </row>
    <row r="74" spans="1:7" ht="45.75">
      <c r="A74" s="34" t="s">
        <v>107</v>
      </c>
      <c r="B74" s="35" t="s">
        <v>108</v>
      </c>
      <c r="C74" s="36">
        <v>22098398</v>
      </c>
      <c r="D74" s="36">
        <v>5082062.46</v>
      </c>
      <c r="E74" s="37">
        <v>17016335.539999999</v>
      </c>
      <c r="F74" s="38"/>
      <c r="G74" s="13">
        <f t="shared" si="1"/>
        <v>0.22997424790702023</v>
      </c>
    </row>
    <row r="75" spans="1:7" ht="45.75">
      <c r="A75" s="34" t="s">
        <v>109</v>
      </c>
      <c r="B75" s="35" t="s">
        <v>110</v>
      </c>
      <c r="C75" s="36">
        <v>22098398</v>
      </c>
      <c r="D75" s="36">
        <v>5082062.46</v>
      </c>
      <c r="E75" s="37">
        <v>17016335.539999999</v>
      </c>
      <c r="F75" s="38"/>
      <c r="G75" s="13">
        <f t="shared" si="1"/>
        <v>0.22997424790702023</v>
      </c>
    </row>
    <row r="76" spans="1:7" ht="45.75">
      <c r="A76" s="34" t="s">
        <v>24</v>
      </c>
      <c r="B76" s="35" t="s">
        <v>111</v>
      </c>
      <c r="C76" s="36">
        <v>600000</v>
      </c>
      <c r="D76" s="36">
        <v>9664.2000000000007</v>
      </c>
      <c r="E76" s="37">
        <v>590335.80000000005</v>
      </c>
      <c r="F76" s="38"/>
      <c r="G76" s="13">
        <f t="shared" si="1"/>
        <v>1.6107E-2</v>
      </c>
    </row>
    <row r="77" spans="1:7">
      <c r="A77" s="34" t="s">
        <v>112</v>
      </c>
      <c r="B77" s="35" t="s">
        <v>113</v>
      </c>
      <c r="C77" s="36">
        <v>600000</v>
      </c>
      <c r="D77" s="36">
        <v>9664.2000000000007</v>
      </c>
      <c r="E77" s="37">
        <v>590335.80000000005</v>
      </c>
      <c r="F77" s="38"/>
      <c r="G77" s="13">
        <f t="shared" si="1"/>
        <v>1.6107E-2</v>
      </c>
    </row>
    <row r="78" spans="1:7" ht="34.5">
      <c r="A78" s="34" t="s">
        <v>114</v>
      </c>
      <c r="B78" s="35" t="s">
        <v>115</v>
      </c>
      <c r="C78" s="36">
        <v>180027</v>
      </c>
      <c r="D78" s="36">
        <v>45006.75</v>
      </c>
      <c r="E78" s="37">
        <v>135020.25</v>
      </c>
      <c r="F78" s="38"/>
      <c r="G78" s="13">
        <f t="shared" si="1"/>
        <v>0.25</v>
      </c>
    </row>
    <row r="79" spans="1:7" ht="45.75">
      <c r="A79" s="34" t="s">
        <v>109</v>
      </c>
      <c r="B79" s="35" t="s">
        <v>116</v>
      </c>
      <c r="C79" s="36">
        <v>180027</v>
      </c>
      <c r="D79" s="36">
        <v>45006.75</v>
      </c>
      <c r="E79" s="37">
        <v>135020.25</v>
      </c>
      <c r="F79" s="38"/>
      <c r="G79" s="13">
        <f t="shared" si="1"/>
        <v>0.25</v>
      </c>
    </row>
    <row r="80" spans="1:7" ht="34.5">
      <c r="A80" s="34" t="s">
        <v>117</v>
      </c>
      <c r="B80" s="35" t="s">
        <v>118</v>
      </c>
      <c r="C80" s="36">
        <v>9475</v>
      </c>
      <c r="D80" s="36">
        <v>2368.75</v>
      </c>
      <c r="E80" s="37">
        <v>7106.25</v>
      </c>
      <c r="F80" s="38"/>
      <c r="G80" s="13">
        <f t="shared" si="1"/>
        <v>0.25</v>
      </c>
    </row>
    <row r="81" spans="1:7" ht="45.75">
      <c r="A81" s="34" t="s">
        <v>109</v>
      </c>
      <c r="B81" s="35" t="s">
        <v>119</v>
      </c>
      <c r="C81" s="36">
        <v>9475</v>
      </c>
      <c r="D81" s="36">
        <v>2368.75</v>
      </c>
      <c r="E81" s="37">
        <v>7106.25</v>
      </c>
      <c r="F81" s="38"/>
      <c r="G81" s="13">
        <f t="shared" si="1"/>
        <v>0.25</v>
      </c>
    </row>
    <row r="82" spans="1:7" ht="57">
      <c r="A82" s="34" t="s">
        <v>120</v>
      </c>
      <c r="B82" s="35" t="s">
        <v>121</v>
      </c>
      <c r="C82" s="36">
        <v>6000</v>
      </c>
      <c r="D82" s="36" t="s">
        <v>7</v>
      </c>
      <c r="E82" s="37">
        <v>6000</v>
      </c>
      <c r="F82" s="38"/>
      <c r="G82" s="13"/>
    </row>
    <row r="83" spans="1:7">
      <c r="A83" s="34" t="s">
        <v>42</v>
      </c>
      <c r="B83" s="35" t="s">
        <v>122</v>
      </c>
      <c r="C83" s="36">
        <v>6000</v>
      </c>
      <c r="D83" s="36" t="s">
        <v>7</v>
      </c>
      <c r="E83" s="37">
        <v>6000</v>
      </c>
      <c r="F83" s="38"/>
      <c r="G83" s="13"/>
    </row>
    <row r="84" spans="1:7" ht="45.75">
      <c r="A84" s="34" t="s">
        <v>107</v>
      </c>
      <c r="B84" s="35" t="s">
        <v>123</v>
      </c>
      <c r="C84" s="36">
        <v>12174211</v>
      </c>
      <c r="D84" s="36">
        <v>2555852.77</v>
      </c>
      <c r="E84" s="37">
        <v>9618358.2300000004</v>
      </c>
      <c r="F84" s="38"/>
      <c r="G84" s="13">
        <f t="shared" si="1"/>
        <v>0.2099399106849717</v>
      </c>
    </row>
    <row r="85" spans="1:7" ht="45.75">
      <c r="A85" s="34" t="s">
        <v>124</v>
      </c>
      <c r="B85" s="35" t="s">
        <v>125</v>
      </c>
      <c r="C85" s="36">
        <v>12174211</v>
      </c>
      <c r="D85" s="36">
        <v>2555852.77</v>
      </c>
      <c r="E85" s="37">
        <v>9618358.2300000004</v>
      </c>
      <c r="F85" s="38"/>
      <c r="G85" s="13">
        <f t="shared" si="1"/>
        <v>0.2099399106849717</v>
      </c>
    </row>
    <row r="86" spans="1:7" ht="23.25">
      <c r="A86" s="34" t="s">
        <v>126</v>
      </c>
      <c r="B86" s="35" t="s">
        <v>127</v>
      </c>
      <c r="C86" s="36">
        <v>7444400</v>
      </c>
      <c r="D86" s="36">
        <v>1022256.25</v>
      </c>
      <c r="E86" s="37">
        <v>6422143.75</v>
      </c>
      <c r="F86" s="38"/>
      <c r="G86" s="13">
        <f t="shared" si="1"/>
        <v>0.13731882354521519</v>
      </c>
    </row>
    <row r="87" spans="1:7" ht="45.75">
      <c r="A87" s="34" t="s">
        <v>124</v>
      </c>
      <c r="B87" s="35" t="s">
        <v>128</v>
      </c>
      <c r="C87" s="36">
        <v>7444400</v>
      </c>
      <c r="D87" s="36">
        <v>1022256.25</v>
      </c>
      <c r="E87" s="37">
        <v>6422143.75</v>
      </c>
      <c r="F87" s="38"/>
      <c r="G87" s="13">
        <f t="shared" si="1"/>
        <v>0.13731882354521519</v>
      </c>
    </row>
    <row r="88" spans="1:7" ht="45.75">
      <c r="A88" s="34" t="s">
        <v>24</v>
      </c>
      <c r="B88" s="35" t="s">
        <v>129</v>
      </c>
      <c r="C88" s="36">
        <v>375000</v>
      </c>
      <c r="D88" s="36" t="s">
        <v>7</v>
      </c>
      <c r="E88" s="37">
        <v>375000</v>
      </c>
      <c r="F88" s="38"/>
      <c r="G88" s="13"/>
    </row>
    <row r="89" spans="1:7">
      <c r="A89" s="34" t="s">
        <v>130</v>
      </c>
      <c r="B89" s="35" t="s">
        <v>131</v>
      </c>
      <c r="C89" s="36">
        <v>375000</v>
      </c>
      <c r="D89" s="36" t="s">
        <v>7</v>
      </c>
      <c r="E89" s="37">
        <v>375000</v>
      </c>
      <c r="F89" s="38"/>
      <c r="G89" s="13"/>
    </row>
    <row r="90" spans="1:7">
      <c r="A90" s="34" t="s">
        <v>98</v>
      </c>
      <c r="B90" s="35" t="s">
        <v>132</v>
      </c>
      <c r="C90" s="36">
        <v>4816000</v>
      </c>
      <c r="D90" s="36">
        <v>1015494.33</v>
      </c>
      <c r="E90" s="37">
        <v>3800505.67</v>
      </c>
      <c r="F90" s="38"/>
      <c r="G90" s="13">
        <f t="shared" si="1"/>
        <v>0.21085845722591362</v>
      </c>
    </row>
    <row r="91" spans="1:7">
      <c r="A91" s="34" t="s">
        <v>42</v>
      </c>
      <c r="B91" s="35" t="s">
        <v>133</v>
      </c>
      <c r="C91" s="36">
        <v>2000000</v>
      </c>
      <c r="D91" s="36">
        <v>200539.14</v>
      </c>
      <c r="E91" s="37">
        <v>1799460.86</v>
      </c>
      <c r="F91" s="38"/>
      <c r="G91" s="13">
        <f t="shared" si="1"/>
        <v>0.10026957</v>
      </c>
    </row>
    <row r="92" spans="1:7">
      <c r="A92" s="34" t="s">
        <v>130</v>
      </c>
      <c r="B92" s="35" t="s">
        <v>134</v>
      </c>
      <c r="C92" s="36">
        <v>2466000</v>
      </c>
      <c r="D92" s="36">
        <v>743268.19</v>
      </c>
      <c r="E92" s="37">
        <v>1722731.81</v>
      </c>
      <c r="F92" s="38"/>
      <c r="G92" s="13">
        <f t="shared" si="1"/>
        <v>0.30140640308191402</v>
      </c>
    </row>
    <row r="93" spans="1:7">
      <c r="A93" s="34" t="s">
        <v>135</v>
      </c>
      <c r="B93" s="35" t="s">
        <v>136</v>
      </c>
      <c r="C93" s="36">
        <v>10000</v>
      </c>
      <c r="D93" s="36">
        <v>1687</v>
      </c>
      <c r="E93" s="37">
        <v>8313</v>
      </c>
      <c r="F93" s="38"/>
      <c r="G93" s="13">
        <f t="shared" si="1"/>
        <v>0.16869999999999999</v>
      </c>
    </row>
    <row r="94" spans="1:7">
      <c r="A94" s="34" t="s">
        <v>63</v>
      </c>
      <c r="B94" s="35" t="s">
        <v>137</v>
      </c>
      <c r="C94" s="36">
        <v>10000</v>
      </c>
      <c r="D94" s="36" t="s">
        <v>7</v>
      </c>
      <c r="E94" s="37">
        <v>10000</v>
      </c>
      <c r="F94" s="38"/>
      <c r="G94" s="13"/>
    </row>
    <row r="95" spans="1:7">
      <c r="A95" s="34" t="s">
        <v>44</v>
      </c>
      <c r="B95" s="35" t="s">
        <v>138</v>
      </c>
      <c r="C95" s="36">
        <v>330000</v>
      </c>
      <c r="D95" s="36">
        <v>70000</v>
      </c>
      <c r="E95" s="37">
        <v>260000</v>
      </c>
      <c r="F95" s="38"/>
      <c r="G95" s="13">
        <f t="shared" si="1"/>
        <v>0.21212121212121213</v>
      </c>
    </row>
    <row r="96" spans="1:7" ht="45.75">
      <c r="A96" s="34" t="s">
        <v>139</v>
      </c>
      <c r="B96" s="35" t="s">
        <v>140</v>
      </c>
      <c r="C96" s="36">
        <v>3817280</v>
      </c>
      <c r="D96" s="36">
        <v>954320</v>
      </c>
      <c r="E96" s="37">
        <v>2862960</v>
      </c>
      <c r="F96" s="38"/>
      <c r="G96" s="13">
        <f t="shared" si="1"/>
        <v>0.25</v>
      </c>
    </row>
    <row r="97" spans="1:7" ht="45.75">
      <c r="A97" s="34" t="s">
        <v>124</v>
      </c>
      <c r="B97" s="35" t="s">
        <v>141</v>
      </c>
      <c r="C97" s="36">
        <v>3817280</v>
      </c>
      <c r="D97" s="36">
        <v>954320</v>
      </c>
      <c r="E97" s="37">
        <v>2862960</v>
      </c>
      <c r="F97" s="38"/>
      <c r="G97" s="13">
        <f t="shared" si="1"/>
        <v>0.25</v>
      </c>
    </row>
    <row r="98" spans="1:7" ht="34.5">
      <c r="A98" s="34" t="s">
        <v>117</v>
      </c>
      <c r="B98" s="35" t="s">
        <v>142</v>
      </c>
      <c r="C98" s="36">
        <v>200909</v>
      </c>
      <c r="D98" s="36">
        <v>50227.25</v>
      </c>
      <c r="E98" s="37">
        <v>150681.75</v>
      </c>
      <c r="F98" s="38"/>
      <c r="G98" s="13">
        <f t="shared" si="1"/>
        <v>0.25</v>
      </c>
    </row>
    <row r="99" spans="1:7" ht="45.75">
      <c r="A99" s="34" t="s">
        <v>124</v>
      </c>
      <c r="B99" s="35" t="s">
        <v>143</v>
      </c>
      <c r="C99" s="36">
        <v>200909</v>
      </c>
      <c r="D99" s="36">
        <v>50227.25</v>
      </c>
      <c r="E99" s="37">
        <v>150681.75</v>
      </c>
      <c r="F99" s="38"/>
      <c r="G99" s="13">
        <f t="shared" si="1"/>
        <v>0.25</v>
      </c>
    </row>
    <row r="100" spans="1:7" ht="23.25">
      <c r="A100" s="34" t="s">
        <v>144</v>
      </c>
      <c r="B100" s="35" t="s">
        <v>145</v>
      </c>
      <c r="C100" s="36">
        <v>8184131.9800000004</v>
      </c>
      <c r="D100" s="36">
        <v>1352395.68</v>
      </c>
      <c r="E100" s="37">
        <v>6831736.2999999998</v>
      </c>
      <c r="F100" s="38"/>
      <c r="G100" s="13">
        <f t="shared" si="1"/>
        <v>0.16524607414749926</v>
      </c>
    </row>
    <row r="101" spans="1:7">
      <c r="A101" s="34" t="s">
        <v>146</v>
      </c>
      <c r="B101" s="35" t="s">
        <v>147</v>
      </c>
      <c r="C101" s="36">
        <v>520347.48</v>
      </c>
      <c r="D101" s="36">
        <v>105659.88</v>
      </c>
      <c r="E101" s="37">
        <v>414687.6</v>
      </c>
      <c r="F101" s="38"/>
      <c r="G101" s="13">
        <f t="shared" si="1"/>
        <v>0.20305638839646156</v>
      </c>
    </row>
    <row r="102" spans="1:7">
      <c r="A102" s="34" t="s">
        <v>51</v>
      </c>
      <c r="B102" s="35" t="s">
        <v>148</v>
      </c>
      <c r="C102" s="36">
        <v>520347.48</v>
      </c>
      <c r="D102" s="36">
        <v>105659.88</v>
      </c>
      <c r="E102" s="37">
        <v>414687.6</v>
      </c>
      <c r="F102" s="38"/>
      <c r="G102" s="13">
        <f t="shared" si="1"/>
        <v>0.20305638839646156</v>
      </c>
    </row>
    <row r="103" spans="1:7" ht="57">
      <c r="A103" s="34" t="s">
        <v>149</v>
      </c>
      <c r="B103" s="35" t="s">
        <v>150</v>
      </c>
      <c r="C103" s="36">
        <v>520347.48</v>
      </c>
      <c r="D103" s="36">
        <v>105659.88</v>
      </c>
      <c r="E103" s="37">
        <v>414687.6</v>
      </c>
      <c r="F103" s="38"/>
      <c r="G103" s="13">
        <f t="shared" si="1"/>
        <v>0.20305638839646156</v>
      </c>
    </row>
    <row r="104" spans="1:7">
      <c r="A104" s="34" t="s">
        <v>20</v>
      </c>
      <c r="B104" s="35" t="s">
        <v>151</v>
      </c>
      <c r="C104" s="36">
        <v>390000</v>
      </c>
      <c r="D104" s="36">
        <v>78861.64</v>
      </c>
      <c r="E104" s="37">
        <v>311138.36</v>
      </c>
      <c r="F104" s="38"/>
      <c r="G104" s="13">
        <f t="shared" si="1"/>
        <v>0.20220933333333332</v>
      </c>
    </row>
    <row r="105" spans="1:7" ht="34.5">
      <c r="A105" s="34" t="s">
        <v>22</v>
      </c>
      <c r="B105" s="35" t="s">
        <v>152</v>
      </c>
      <c r="C105" s="36">
        <v>117347.48</v>
      </c>
      <c r="D105" s="36">
        <v>21760.799999999999</v>
      </c>
      <c r="E105" s="37">
        <v>95586.68</v>
      </c>
      <c r="F105" s="38"/>
      <c r="G105" s="13">
        <f t="shared" si="1"/>
        <v>0.18543900559262116</v>
      </c>
    </row>
    <row r="106" spans="1:7" ht="23.25">
      <c r="A106" s="34" t="s">
        <v>40</v>
      </c>
      <c r="B106" s="35" t="s">
        <v>153</v>
      </c>
      <c r="C106" s="36">
        <v>10000</v>
      </c>
      <c r="D106" s="36">
        <v>2500.44</v>
      </c>
      <c r="E106" s="37">
        <v>7499.56</v>
      </c>
      <c r="F106" s="38"/>
      <c r="G106" s="13">
        <f t="shared" si="1"/>
        <v>0.25004399999999999</v>
      </c>
    </row>
    <row r="107" spans="1:7">
      <c r="A107" s="34" t="s">
        <v>42</v>
      </c>
      <c r="B107" s="35" t="s">
        <v>154</v>
      </c>
      <c r="C107" s="36">
        <v>3000</v>
      </c>
      <c r="D107" s="36">
        <v>2537</v>
      </c>
      <c r="E107" s="37">
        <v>463</v>
      </c>
      <c r="F107" s="38"/>
      <c r="G107" s="13">
        <f t="shared" si="1"/>
        <v>0.84566666666666668</v>
      </c>
    </row>
    <row r="108" spans="1:7">
      <c r="A108" s="34" t="s">
        <v>155</v>
      </c>
      <c r="B108" s="35" t="s">
        <v>156</v>
      </c>
      <c r="C108" s="36">
        <v>7613784.5</v>
      </c>
      <c r="D108" s="36">
        <v>1246735.8</v>
      </c>
      <c r="E108" s="37">
        <v>6367048.7000000002</v>
      </c>
      <c r="F108" s="38"/>
      <c r="G108" s="13">
        <f t="shared" si="1"/>
        <v>0.16374718774874703</v>
      </c>
    </row>
    <row r="109" spans="1:7">
      <c r="A109" s="34" t="s">
        <v>51</v>
      </c>
      <c r="B109" s="35" t="s">
        <v>157</v>
      </c>
      <c r="C109" s="36">
        <v>7613784.5</v>
      </c>
      <c r="D109" s="36">
        <v>1246735.8</v>
      </c>
      <c r="E109" s="37">
        <v>6367048.7000000002</v>
      </c>
      <c r="F109" s="38"/>
      <c r="G109" s="13">
        <f t="shared" si="1"/>
        <v>0.16374718774874703</v>
      </c>
    </row>
    <row r="110" spans="1:7" ht="45.75">
      <c r="A110" s="34" t="s">
        <v>107</v>
      </c>
      <c r="B110" s="35" t="s">
        <v>158</v>
      </c>
      <c r="C110" s="36">
        <v>3639995</v>
      </c>
      <c r="D110" s="36">
        <v>875938.25</v>
      </c>
      <c r="E110" s="37">
        <v>2764056.75</v>
      </c>
      <c r="F110" s="38"/>
      <c r="G110" s="13">
        <f t="shared" si="1"/>
        <v>0.24064270692679524</v>
      </c>
    </row>
    <row r="111" spans="1:7">
      <c r="A111" s="34" t="s">
        <v>159</v>
      </c>
      <c r="B111" s="35" t="s">
        <v>160</v>
      </c>
      <c r="C111" s="36">
        <v>2608335</v>
      </c>
      <c r="D111" s="36">
        <v>607950.19999999995</v>
      </c>
      <c r="E111" s="37">
        <v>2000384.8</v>
      </c>
      <c r="F111" s="38"/>
      <c r="G111" s="13">
        <f t="shared" si="1"/>
        <v>0.2330797999490096</v>
      </c>
    </row>
    <row r="112" spans="1:7" ht="23.25">
      <c r="A112" s="34" t="s">
        <v>161</v>
      </c>
      <c r="B112" s="35" t="s">
        <v>162</v>
      </c>
      <c r="C112" s="36">
        <v>19000</v>
      </c>
      <c r="D112" s="36" t="s">
        <v>7</v>
      </c>
      <c r="E112" s="37">
        <v>19000</v>
      </c>
      <c r="F112" s="38"/>
      <c r="G112" s="13"/>
    </row>
    <row r="113" spans="1:7" ht="34.5">
      <c r="A113" s="34" t="s">
        <v>163</v>
      </c>
      <c r="B113" s="35" t="s">
        <v>164</v>
      </c>
      <c r="C113" s="36">
        <v>787600</v>
      </c>
      <c r="D113" s="36">
        <v>231264.08</v>
      </c>
      <c r="E113" s="37">
        <v>556335.92000000004</v>
      </c>
      <c r="F113" s="38"/>
      <c r="G113" s="13">
        <f t="shared" si="1"/>
        <v>0.29363138649060433</v>
      </c>
    </row>
    <row r="114" spans="1:7" ht="23.25">
      <c r="A114" s="34" t="s">
        <v>40</v>
      </c>
      <c r="B114" s="35" t="s">
        <v>165</v>
      </c>
      <c r="C114" s="36">
        <v>159060</v>
      </c>
      <c r="D114" s="36">
        <v>35420.97</v>
      </c>
      <c r="E114" s="37">
        <v>123639.03</v>
      </c>
      <c r="F114" s="38"/>
      <c r="G114" s="13">
        <f t="shared" si="1"/>
        <v>0.22268936250471522</v>
      </c>
    </row>
    <row r="115" spans="1:7">
      <c r="A115" s="34" t="s">
        <v>42</v>
      </c>
      <c r="B115" s="35" t="s">
        <v>166</v>
      </c>
      <c r="C115" s="36">
        <v>66000</v>
      </c>
      <c r="D115" s="36">
        <v>1303</v>
      </c>
      <c r="E115" s="37">
        <v>64697</v>
      </c>
      <c r="F115" s="38"/>
      <c r="G115" s="13">
        <f t="shared" si="1"/>
        <v>1.9742424242424242E-2</v>
      </c>
    </row>
    <row r="116" spans="1:7" ht="45.75">
      <c r="A116" s="34" t="s">
        <v>24</v>
      </c>
      <c r="B116" s="35" t="s">
        <v>167</v>
      </c>
      <c r="C116" s="36">
        <v>80000</v>
      </c>
      <c r="D116" s="36" t="s">
        <v>7</v>
      </c>
      <c r="E116" s="37">
        <v>80000</v>
      </c>
      <c r="F116" s="38"/>
      <c r="G116" s="13"/>
    </row>
    <row r="117" spans="1:7" ht="23.25">
      <c r="A117" s="34" t="s">
        <v>161</v>
      </c>
      <c r="B117" s="35" t="s">
        <v>168</v>
      </c>
      <c r="C117" s="36">
        <v>80000</v>
      </c>
      <c r="D117" s="36" t="s">
        <v>7</v>
      </c>
      <c r="E117" s="37">
        <v>80000</v>
      </c>
      <c r="F117" s="38"/>
      <c r="G117" s="13"/>
    </row>
    <row r="118" spans="1:7" ht="34.5">
      <c r="A118" s="34" t="s">
        <v>114</v>
      </c>
      <c r="B118" s="35" t="s">
        <v>169</v>
      </c>
      <c r="C118" s="36">
        <v>1349960</v>
      </c>
      <c r="D118" s="36">
        <v>337490</v>
      </c>
      <c r="E118" s="37">
        <v>1012470</v>
      </c>
      <c r="F118" s="38"/>
      <c r="G118" s="13">
        <f t="shared" si="1"/>
        <v>0.25</v>
      </c>
    </row>
    <row r="119" spans="1:7">
      <c r="A119" s="34" t="s">
        <v>159</v>
      </c>
      <c r="B119" s="35" t="s">
        <v>170</v>
      </c>
      <c r="C119" s="36">
        <v>1036836</v>
      </c>
      <c r="D119" s="36">
        <v>259209</v>
      </c>
      <c r="E119" s="37">
        <v>777627</v>
      </c>
      <c r="F119" s="38"/>
      <c r="G119" s="13">
        <f t="shared" si="1"/>
        <v>0.25</v>
      </c>
    </row>
    <row r="120" spans="1:7" ht="34.5">
      <c r="A120" s="34" t="s">
        <v>163</v>
      </c>
      <c r="B120" s="35" t="s">
        <v>171</v>
      </c>
      <c r="C120" s="36">
        <v>313124</v>
      </c>
      <c r="D120" s="36">
        <v>78281</v>
      </c>
      <c r="E120" s="37">
        <v>234843</v>
      </c>
      <c r="F120" s="38"/>
      <c r="G120" s="13">
        <f t="shared" si="1"/>
        <v>0.25</v>
      </c>
    </row>
    <row r="121" spans="1:7" ht="34.5">
      <c r="A121" s="34" t="s">
        <v>117</v>
      </c>
      <c r="B121" s="35" t="s">
        <v>172</v>
      </c>
      <c r="C121" s="36">
        <v>71051</v>
      </c>
      <c r="D121" s="36">
        <v>17762.75</v>
      </c>
      <c r="E121" s="37">
        <v>53288.25</v>
      </c>
      <c r="F121" s="38"/>
      <c r="G121" s="13">
        <f t="shared" si="1"/>
        <v>0.25</v>
      </c>
    </row>
    <row r="122" spans="1:7">
      <c r="A122" s="34" t="s">
        <v>159</v>
      </c>
      <c r="B122" s="35" t="s">
        <v>173</v>
      </c>
      <c r="C122" s="36">
        <v>54571</v>
      </c>
      <c r="D122" s="36">
        <v>13642.75</v>
      </c>
      <c r="E122" s="37">
        <v>40928.25</v>
      </c>
      <c r="F122" s="38"/>
      <c r="G122" s="13">
        <f t="shared" si="1"/>
        <v>0.25</v>
      </c>
    </row>
    <row r="123" spans="1:7" ht="34.5">
      <c r="A123" s="34" t="s">
        <v>163</v>
      </c>
      <c r="B123" s="35" t="s">
        <v>174</v>
      </c>
      <c r="C123" s="36">
        <v>16480</v>
      </c>
      <c r="D123" s="36">
        <v>4120</v>
      </c>
      <c r="E123" s="37">
        <v>12360</v>
      </c>
      <c r="F123" s="38"/>
      <c r="G123" s="13">
        <f t="shared" si="1"/>
        <v>0.25</v>
      </c>
    </row>
    <row r="124" spans="1:7" ht="45.75">
      <c r="A124" s="34" t="s">
        <v>107</v>
      </c>
      <c r="B124" s="35" t="s">
        <v>175</v>
      </c>
      <c r="C124" s="36">
        <v>1222778.5</v>
      </c>
      <c r="D124" s="36" t="s">
        <v>7</v>
      </c>
      <c r="E124" s="37">
        <v>1222778.5</v>
      </c>
      <c r="F124" s="38"/>
      <c r="G124" s="13"/>
    </row>
    <row r="125" spans="1:7">
      <c r="A125" s="34" t="s">
        <v>159</v>
      </c>
      <c r="B125" s="35" t="s">
        <v>176</v>
      </c>
      <c r="C125" s="36">
        <v>939154.5</v>
      </c>
      <c r="D125" s="36" t="s">
        <v>7</v>
      </c>
      <c r="E125" s="37">
        <v>939154.5</v>
      </c>
      <c r="F125" s="38"/>
      <c r="G125" s="13"/>
    </row>
    <row r="126" spans="1:7" ht="34.5">
      <c r="A126" s="34" t="s">
        <v>163</v>
      </c>
      <c r="B126" s="35" t="s">
        <v>177</v>
      </c>
      <c r="C126" s="36">
        <v>283624</v>
      </c>
      <c r="D126" s="36" t="s">
        <v>7</v>
      </c>
      <c r="E126" s="37">
        <v>283624</v>
      </c>
      <c r="F126" s="38"/>
      <c r="G126" s="13"/>
    </row>
    <row r="127" spans="1:7">
      <c r="A127" s="34" t="s">
        <v>98</v>
      </c>
      <c r="B127" s="35" t="s">
        <v>178</v>
      </c>
      <c r="C127" s="36">
        <v>40000</v>
      </c>
      <c r="D127" s="36" t="s">
        <v>7</v>
      </c>
      <c r="E127" s="37">
        <v>40000</v>
      </c>
      <c r="F127" s="38"/>
      <c r="G127" s="13"/>
    </row>
    <row r="128" spans="1:7">
      <c r="A128" s="34" t="s">
        <v>42</v>
      </c>
      <c r="B128" s="35" t="s">
        <v>179</v>
      </c>
      <c r="C128" s="36">
        <v>40000</v>
      </c>
      <c r="D128" s="36" t="s">
        <v>7</v>
      </c>
      <c r="E128" s="37">
        <v>40000</v>
      </c>
      <c r="F128" s="38"/>
      <c r="G128" s="13"/>
    </row>
    <row r="129" spans="1:7">
      <c r="A129" s="34" t="s">
        <v>180</v>
      </c>
      <c r="B129" s="35" t="s">
        <v>181</v>
      </c>
      <c r="C129" s="36">
        <v>1200000</v>
      </c>
      <c r="D129" s="36">
        <v>15544.8</v>
      </c>
      <c r="E129" s="37">
        <v>1184455.2</v>
      </c>
      <c r="F129" s="38"/>
      <c r="G129" s="13">
        <f t="shared" si="1"/>
        <v>1.2954E-2</v>
      </c>
    </row>
    <row r="130" spans="1:7">
      <c r="A130" s="34" t="s">
        <v>42</v>
      </c>
      <c r="B130" s="35" t="s">
        <v>182</v>
      </c>
      <c r="C130" s="36">
        <v>1200000</v>
      </c>
      <c r="D130" s="36">
        <v>15544.8</v>
      </c>
      <c r="E130" s="37">
        <v>1184455.2</v>
      </c>
      <c r="F130" s="38"/>
      <c r="G130" s="13">
        <f t="shared" si="1"/>
        <v>1.2954E-2</v>
      </c>
    </row>
    <row r="131" spans="1:7">
      <c r="A131" s="34" t="s">
        <v>183</v>
      </c>
      <c r="B131" s="35" t="s">
        <v>184</v>
      </c>
      <c r="C131" s="36">
        <v>10000</v>
      </c>
      <c r="D131" s="36" t="s">
        <v>7</v>
      </c>
      <c r="E131" s="37">
        <v>10000</v>
      </c>
      <c r="F131" s="38"/>
      <c r="G131" s="13"/>
    </row>
    <row r="132" spans="1:7">
      <c r="A132" s="34" t="s">
        <v>42</v>
      </c>
      <c r="B132" s="35" t="s">
        <v>185</v>
      </c>
      <c r="C132" s="36">
        <v>10000</v>
      </c>
      <c r="D132" s="36" t="s">
        <v>7</v>
      </c>
      <c r="E132" s="37">
        <v>10000</v>
      </c>
      <c r="F132" s="38"/>
      <c r="G132" s="13"/>
    </row>
    <row r="133" spans="1:7" ht="23.25">
      <c r="A133" s="34" t="s">
        <v>186</v>
      </c>
      <c r="B133" s="35" t="s">
        <v>187</v>
      </c>
      <c r="C133" s="36">
        <v>50000</v>
      </c>
      <c r="D133" s="36" t="s">
        <v>7</v>
      </c>
      <c r="E133" s="37">
        <v>50000</v>
      </c>
      <c r="F133" s="38"/>
      <c r="G133" s="13"/>
    </row>
    <row r="134" spans="1:7">
      <c r="A134" s="34" t="s">
        <v>51</v>
      </c>
      <c r="B134" s="35" t="s">
        <v>188</v>
      </c>
      <c r="C134" s="36">
        <v>50000</v>
      </c>
      <c r="D134" s="36" t="s">
        <v>7</v>
      </c>
      <c r="E134" s="37">
        <v>50000</v>
      </c>
      <c r="F134" s="38"/>
      <c r="G134" s="13"/>
    </row>
    <row r="135" spans="1:7" ht="34.5">
      <c r="A135" s="34" t="s">
        <v>189</v>
      </c>
      <c r="B135" s="35" t="s">
        <v>190</v>
      </c>
      <c r="C135" s="36">
        <v>50000</v>
      </c>
      <c r="D135" s="36" t="s">
        <v>7</v>
      </c>
      <c r="E135" s="37">
        <v>50000</v>
      </c>
      <c r="F135" s="38"/>
      <c r="G135" s="13"/>
    </row>
    <row r="136" spans="1:7" ht="23.25">
      <c r="A136" s="34" t="s">
        <v>191</v>
      </c>
      <c r="B136" s="35" t="s">
        <v>192</v>
      </c>
      <c r="C136" s="36">
        <v>50000</v>
      </c>
      <c r="D136" s="36" t="s">
        <v>7</v>
      </c>
      <c r="E136" s="37">
        <v>50000</v>
      </c>
      <c r="F136" s="38"/>
      <c r="G136" s="13"/>
    </row>
    <row r="137" spans="1:7">
      <c r="A137" s="34" t="s">
        <v>193</v>
      </c>
      <c r="B137" s="35" t="s">
        <v>194</v>
      </c>
      <c r="C137" s="36">
        <v>69059107.430000007</v>
      </c>
      <c r="D137" s="36">
        <v>5708923.8500000006</v>
      </c>
      <c r="E137" s="37">
        <v>63350183.579999998</v>
      </c>
      <c r="F137" s="38"/>
      <c r="G137" s="13">
        <f t="shared" ref="G137:G200" si="2">D137/C137</f>
        <v>8.2667211646004907E-2</v>
      </c>
    </row>
    <row r="138" spans="1:7">
      <c r="A138" s="34" t="s">
        <v>195</v>
      </c>
      <c r="B138" s="35" t="s">
        <v>196</v>
      </c>
      <c r="C138" s="36">
        <v>20203432.740000002</v>
      </c>
      <c r="D138" s="36" t="s">
        <v>7</v>
      </c>
      <c r="E138" s="37">
        <v>20203432.740000002</v>
      </c>
      <c r="F138" s="38"/>
      <c r="G138" s="13"/>
    </row>
    <row r="139" spans="1:7">
      <c r="A139" s="34" t="s">
        <v>51</v>
      </c>
      <c r="B139" s="35" t="s">
        <v>197</v>
      </c>
      <c r="C139" s="36">
        <v>20203432.740000002</v>
      </c>
      <c r="D139" s="36" t="s">
        <v>7</v>
      </c>
      <c r="E139" s="37">
        <v>20203432.740000002</v>
      </c>
      <c r="F139" s="38"/>
      <c r="G139" s="13"/>
    </row>
    <row r="140" spans="1:7" ht="23.25">
      <c r="A140" s="34" t="s">
        <v>198</v>
      </c>
      <c r="B140" s="35" t="s">
        <v>199</v>
      </c>
      <c r="C140" s="36">
        <v>19193261.100000001</v>
      </c>
      <c r="D140" s="36" t="s">
        <v>7</v>
      </c>
      <c r="E140" s="37">
        <v>19193261.100000001</v>
      </c>
      <c r="F140" s="38"/>
      <c r="G140" s="13"/>
    </row>
    <row r="141" spans="1:7">
      <c r="A141" s="34" t="s">
        <v>42</v>
      </c>
      <c r="B141" s="35" t="s">
        <v>200</v>
      </c>
      <c r="C141" s="36">
        <v>19193261.100000001</v>
      </c>
      <c r="D141" s="36" t="s">
        <v>7</v>
      </c>
      <c r="E141" s="37">
        <v>19193261.100000001</v>
      </c>
      <c r="F141" s="38"/>
      <c r="G141" s="13"/>
    </row>
    <row r="142" spans="1:7" ht="34.5">
      <c r="A142" s="34" t="s">
        <v>201</v>
      </c>
      <c r="B142" s="35" t="s">
        <v>202</v>
      </c>
      <c r="C142" s="36">
        <v>1010171.64</v>
      </c>
      <c r="D142" s="36" t="s">
        <v>7</v>
      </c>
      <c r="E142" s="37">
        <v>1010171.64</v>
      </c>
      <c r="F142" s="38"/>
      <c r="G142" s="13"/>
    </row>
    <row r="143" spans="1:7">
      <c r="A143" s="34" t="s">
        <v>42</v>
      </c>
      <c r="B143" s="35" t="s">
        <v>203</v>
      </c>
      <c r="C143" s="36">
        <v>1010171.64</v>
      </c>
      <c r="D143" s="36" t="s">
        <v>7</v>
      </c>
      <c r="E143" s="37">
        <v>1010171.64</v>
      </c>
      <c r="F143" s="38"/>
      <c r="G143" s="13"/>
    </row>
    <row r="144" spans="1:7">
      <c r="A144" s="34" t="s">
        <v>204</v>
      </c>
      <c r="B144" s="35" t="s">
        <v>205</v>
      </c>
      <c r="C144" s="36">
        <v>500000</v>
      </c>
      <c r="D144" s="36" t="s">
        <v>7</v>
      </c>
      <c r="E144" s="37">
        <v>500000</v>
      </c>
      <c r="F144" s="38"/>
      <c r="G144" s="13"/>
    </row>
    <row r="145" spans="1:7">
      <c r="A145" s="34" t="s">
        <v>51</v>
      </c>
      <c r="B145" s="35" t="s">
        <v>206</v>
      </c>
      <c r="C145" s="36">
        <v>500000</v>
      </c>
      <c r="D145" s="36" t="s">
        <v>7</v>
      </c>
      <c r="E145" s="37">
        <v>500000</v>
      </c>
      <c r="F145" s="38"/>
      <c r="G145" s="13"/>
    </row>
    <row r="146" spans="1:7">
      <c r="A146" s="34" t="s">
        <v>98</v>
      </c>
      <c r="B146" s="35" t="s">
        <v>207</v>
      </c>
      <c r="C146" s="36">
        <v>500000</v>
      </c>
      <c r="D146" s="36" t="s">
        <v>7</v>
      </c>
      <c r="E146" s="37">
        <v>500000</v>
      </c>
      <c r="F146" s="38"/>
      <c r="G146" s="13"/>
    </row>
    <row r="147" spans="1:7">
      <c r="A147" s="34" t="s">
        <v>42</v>
      </c>
      <c r="B147" s="35" t="s">
        <v>208</v>
      </c>
      <c r="C147" s="36">
        <v>500000</v>
      </c>
      <c r="D147" s="36" t="s">
        <v>7</v>
      </c>
      <c r="E147" s="37">
        <v>500000</v>
      </c>
      <c r="F147" s="38"/>
      <c r="G147" s="13"/>
    </row>
    <row r="148" spans="1:7">
      <c r="A148" s="34" t="s">
        <v>209</v>
      </c>
      <c r="B148" s="35" t="s">
        <v>210</v>
      </c>
      <c r="C148" s="36">
        <v>41250849.090000004</v>
      </c>
      <c r="D148" s="36">
        <v>4900095.7700000005</v>
      </c>
      <c r="E148" s="37">
        <v>36350753.32</v>
      </c>
      <c r="F148" s="38"/>
      <c r="G148" s="13">
        <f t="shared" si="2"/>
        <v>0.1187877553576922</v>
      </c>
    </row>
    <row r="149" spans="1:7">
      <c r="A149" s="34" t="s">
        <v>51</v>
      </c>
      <c r="B149" s="35" t="s">
        <v>211</v>
      </c>
      <c r="C149" s="36">
        <v>41250849.090000004</v>
      </c>
      <c r="D149" s="36">
        <v>4900095.7700000005</v>
      </c>
      <c r="E149" s="37">
        <v>36350753.32</v>
      </c>
      <c r="F149" s="38"/>
      <c r="G149" s="13">
        <f t="shared" si="2"/>
        <v>0.1187877553576922</v>
      </c>
    </row>
    <row r="150" spans="1:7" ht="34.5">
      <c r="A150" s="34" t="s">
        <v>212</v>
      </c>
      <c r="B150" s="35" t="s">
        <v>213</v>
      </c>
      <c r="C150" s="36">
        <v>38770306.640000001</v>
      </c>
      <c r="D150" s="36">
        <v>4655090.99</v>
      </c>
      <c r="E150" s="37">
        <v>34115215.649999999</v>
      </c>
      <c r="F150" s="38"/>
      <c r="G150" s="13">
        <f t="shared" si="2"/>
        <v>0.12006845943274697</v>
      </c>
    </row>
    <row r="151" spans="1:7" ht="45.75">
      <c r="A151" s="34" t="s">
        <v>214</v>
      </c>
      <c r="B151" s="35" t="s">
        <v>215</v>
      </c>
      <c r="C151" s="36">
        <v>38770306.640000001</v>
      </c>
      <c r="D151" s="36">
        <v>4655090.99</v>
      </c>
      <c r="E151" s="37">
        <v>34115215.649999999</v>
      </c>
      <c r="F151" s="38"/>
      <c r="G151" s="13">
        <f t="shared" si="2"/>
        <v>0.12006845943274697</v>
      </c>
    </row>
    <row r="152" spans="1:7" ht="34.5">
      <c r="A152" s="34" t="s">
        <v>216</v>
      </c>
      <c r="B152" s="35" t="s">
        <v>217</v>
      </c>
      <c r="C152" s="36">
        <v>2040542.45</v>
      </c>
      <c r="D152" s="36">
        <v>245004.78</v>
      </c>
      <c r="E152" s="37">
        <v>1795537.67</v>
      </c>
      <c r="F152" s="38"/>
      <c r="G152" s="13">
        <f t="shared" si="2"/>
        <v>0.12006845532667061</v>
      </c>
    </row>
    <row r="153" spans="1:7" ht="45.75">
      <c r="A153" s="34" t="s">
        <v>214</v>
      </c>
      <c r="B153" s="35" t="s">
        <v>218</v>
      </c>
      <c r="C153" s="36">
        <v>2040542.45</v>
      </c>
      <c r="D153" s="36">
        <v>245004.78</v>
      </c>
      <c r="E153" s="37">
        <v>1795537.67</v>
      </c>
      <c r="F153" s="38"/>
      <c r="G153" s="13">
        <f t="shared" si="2"/>
        <v>0.12006845532667061</v>
      </c>
    </row>
    <row r="154" spans="1:7">
      <c r="A154" s="34" t="s">
        <v>98</v>
      </c>
      <c r="B154" s="35" t="s">
        <v>219</v>
      </c>
      <c r="C154" s="36">
        <v>250000</v>
      </c>
      <c r="D154" s="36" t="s">
        <v>7</v>
      </c>
      <c r="E154" s="37">
        <v>250000</v>
      </c>
      <c r="F154" s="38"/>
      <c r="G154" s="13"/>
    </row>
    <row r="155" spans="1:7" ht="45.75">
      <c r="A155" s="34" t="s">
        <v>214</v>
      </c>
      <c r="B155" s="35" t="s">
        <v>220</v>
      </c>
      <c r="C155" s="36">
        <v>250000</v>
      </c>
      <c r="D155" s="36" t="s">
        <v>7</v>
      </c>
      <c r="E155" s="37">
        <v>250000</v>
      </c>
      <c r="F155" s="38"/>
      <c r="G155" s="13"/>
    </row>
    <row r="156" spans="1:7">
      <c r="A156" s="34" t="s">
        <v>98</v>
      </c>
      <c r="B156" s="35" t="s">
        <v>221</v>
      </c>
      <c r="C156" s="36">
        <v>190000</v>
      </c>
      <c r="D156" s="36" t="s">
        <v>7</v>
      </c>
      <c r="E156" s="37">
        <v>190000</v>
      </c>
      <c r="F156" s="38"/>
      <c r="G156" s="13"/>
    </row>
    <row r="157" spans="1:7">
      <c r="A157" s="34" t="s">
        <v>42</v>
      </c>
      <c r="B157" s="35" t="s">
        <v>222</v>
      </c>
      <c r="C157" s="36">
        <v>40000</v>
      </c>
      <c r="D157" s="36" t="s">
        <v>7</v>
      </c>
      <c r="E157" s="37">
        <v>40000</v>
      </c>
      <c r="F157" s="38"/>
      <c r="G157" s="13"/>
    </row>
    <row r="158" spans="1:7" ht="45.75">
      <c r="A158" s="34" t="s">
        <v>214</v>
      </c>
      <c r="B158" s="35" t="s">
        <v>223</v>
      </c>
      <c r="C158" s="36">
        <v>150000</v>
      </c>
      <c r="D158" s="36" t="s">
        <v>7</v>
      </c>
      <c r="E158" s="37">
        <v>150000</v>
      </c>
      <c r="F158" s="38"/>
      <c r="G158" s="13"/>
    </row>
    <row r="159" spans="1:7">
      <c r="A159" s="34" t="s">
        <v>224</v>
      </c>
      <c r="B159" s="35" t="s">
        <v>225</v>
      </c>
      <c r="C159" s="36">
        <v>1512211.3399999999</v>
      </c>
      <c r="D159" s="36">
        <v>15000</v>
      </c>
      <c r="E159" s="37">
        <v>1497211.3399999999</v>
      </c>
      <c r="F159" s="38"/>
      <c r="G159" s="13">
        <f t="shared" si="2"/>
        <v>9.9192484563698623E-3</v>
      </c>
    </row>
    <row r="160" spans="1:7">
      <c r="A160" s="34" t="s">
        <v>51</v>
      </c>
      <c r="B160" s="35" t="s">
        <v>226</v>
      </c>
      <c r="C160" s="36">
        <v>1512211.3399999999</v>
      </c>
      <c r="D160" s="36">
        <v>15000</v>
      </c>
      <c r="E160" s="37">
        <v>1497211.3399999999</v>
      </c>
      <c r="F160" s="38"/>
      <c r="G160" s="13">
        <f t="shared" si="2"/>
        <v>9.9192484563698623E-3</v>
      </c>
    </row>
    <row r="161" spans="1:7">
      <c r="A161" s="34" t="s">
        <v>227</v>
      </c>
      <c r="B161" s="35" t="s">
        <v>228</v>
      </c>
      <c r="C161" s="36">
        <v>487199.4</v>
      </c>
      <c r="D161" s="36">
        <v>15000</v>
      </c>
      <c r="E161" s="37">
        <v>472199.4</v>
      </c>
      <c r="F161" s="38"/>
      <c r="G161" s="13">
        <f t="shared" si="2"/>
        <v>3.0788215256422728E-2</v>
      </c>
    </row>
    <row r="162" spans="1:7">
      <c r="A162" s="34" t="s">
        <v>42</v>
      </c>
      <c r="B162" s="35" t="s">
        <v>229</v>
      </c>
      <c r="C162" s="36">
        <v>487199.4</v>
      </c>
      <c r="D162" s="36">
        <v>15000</v>
      </c>
      <c r="E162" s="37">
        <v>472199.4</v>
      </c>
      <c r="F162" s="38"/>
      <c r="G162" s="13">
        <f t="shared" si="2"/>
        <v>3.0788215256422728E-2</v>
      </c>
    </row>
    <row r="163" spans="1:7" ht="45.75">
      <c r="A163" s="34" t="s">
        <v>230</v>
      </c>
      <c r="B163" s="35" t="s">
        <v>231</v>
      </c>
      <c r="C163" s="36">
        <v>973761.34</v>
      </c>
      <c r="D163" s="36" t="s">
        <v>7</v>
      </c>
      <c r="E163" s="37">
        <v>973761.34</v>
      </c>
      <c r="F163" s="38"/>
      <c r="G163" s="13"/>
    </row>
    <row r="164" spans="1:7">
      <c r="A164" s="34" t="s">
        <v>42</v>
      </c>
      <c r="B164" s="35" t="s">
        <v>232</v>
      </c>
      <c r="C164" s="36">
        <v>973761.34</v>
      </c>
      <c r="D164" s="36" t="s">
        <v>7</v>
      </c>
      <c r="E164" s="37">
        <v>973761.34</v>
      </c>
      <c r="F164" s="38"/>
      <c r="G164" s="13"/>
    </row>
    <row r="165" spans="1:7" ht="45.75">
      <c r="A165" s="34" t="s">
        <v>233</v>
      </c>
      <c r="B165" s="35" t="s">
        <v>234</v>
      </c>
      <c r="C165" s="36">
        <v>51250.6</v>
      </c>
      <c r="D165" s="36" t="s">
        <v>7</v>
      </c>
      <c r="E165" s="37">
        <v>51250.6</v>
      </c>
      <c r="F165" s="38"/>
      <c r="G165" s="13"/>
    </row>
    <row r="166" spans="1:7">
      <c r="A166" s="34" t="s">
        <v>42</v>
      </c>
      <c r="B166" s="35" t="s">
        <v>235</v>
      </c>
      <c r="C166" s="36">
        <v>51250.6</v>
      </c>
      <c r="D166" s="36" t="s">
        <v>7</v>
      </c>
      <c r="E166" s="37">
        <v>51250.6</v>
      </c>
      <c r="F166" s="38"/>
      <c r="G166" s="13"/>
    </row>
    <row r="167" spans="1:7">
      <c r="A167" s="34" t="s">
        <v>236</v>
      </c>
      <c r="B167" s="35" t="s">
        <v>237</v>
      </c>
      <c r="C167" s="36">
        <v>4084370.26</v>
      </c>
      <c r="D167" s="36">
        <v>741681.08000000007</v>
      </c>
      <c r="E167" s="37">
        <v>3342689.18</v>
      </c>
      <c r="F167" s="38"/>
      <c r="G167" s="13">
        <f t="shared" si="2"/>
        <v>0.18159006965250013</v>
      </c>
    </row>
    <row r="168" spans="1:7">
      <c r="A168" s="34" t="s">
        <v>51</v>
      </c>
      <c r="B168" s="35" t="s">
        <v>238</v>
      </c>
      <c r="C168" s="36">
        <v>3201928</v>
      </c>
      <c r="D168" s="36">
        <v>427147.75</v>
      </c>
      <c r="E168" s="37">
        <v>2774780.25</v>
      </c>
      <c r="F168" s="38"/>
      <c r="G168" s="13">
        <f t="shared" si="2"/>
        <v>0.13340329638892567</v>
      </c>
    </row>
    <row r="169" spans="1:7">
      <c r="A169" s="34" t="s">
        <v>239</v>
      </c>
      <c r="B169" s="35" t="s">
        <v>240</v>
      </c>
      <c r="C169" s="36">
        <v>2800000</v>
      </c>
      <c r="D169" s="36">
        <v>422188.75</v>
      </c>
      <c r="E169" s="37">
        <v>2377811.25</v>
      </c>
      <c r="F169" s="38"/>
      <c r="G169" s="13">
        <f t="shared" si="2"/>
        <v>0.15078169642857142</v>
      </c>
    </row>
    <row r="170" spans="1:7" ht="23.25">
      <c r="A170" s="34" t="s">
        <v>40</v>
      </c>
      <c r="B170" s="35" t="s">
        <v>241</v>
      </c>
      <c r="C170" s="36">
        <v>2800000</v>
      </c>
      <c r="D170" s="36">
        <v>422188.75</v>
      </c>
      <c r="E170" s="37">
        <v>2377811.25</v>
      </c>
      <c r="F170" s="38"/>
      <c r="G170" s="13">
        <f t="shared" si="2"/>
        <v>0.15078169642857142</v>
      </c>
    </row>
    <row r="171" spans="1:7" ht="45.75">
      <c r="A171" s="34" t="s">
        <v>242</v>
      </c>
      <c r="B171" s="35" t="s">
        <v>243</v>
      </c>
      <c r="C171" s="36">
        <v>30331.599999999999</v>
      </c>
      <c r="D171" s="36">
        <v>4711.05</v>
      </c>
      <c r="E171" s="37">
        <v>25620.55</v>
      </c>
      <c r="F171" s="38"/>
      <c r="G171" s="13">
        <f t="shared" si="2"/>
        <v>0.15531821598596846</v>
      </c>
    </row>
    <row r="172" spans="1:7" ht="23.25">
      <c r="A172" s="34" t="s">
        <v>40</v>
      </c>
      <c r="B172" s="35" t="s">
        <v>244</v>
      </c>
      <c r="C172" s="36">
        <v>30331.599999999999</v>
      </c>
      <c r="D172" s="36">
        <v>4711.05</v>
      </c>
      <c r="E172" s="37">
        <v>25620.55</v>
      </c>
      <c r="F172" s="38"/>
      <c r="G172" s="13">
        <f t="shared" si="2"/>
        <v>0.15531821598596846</v>
      </c>
    </row>
    <row r="173" spans="1:7" ht="45.75">
      <c r="A173" s="34" t="s">
        <v>245</v>
      </c>
      <c r="B173" s="35" t="s">
        <v>246</v>
      </c>
      <c r="C173" s="36">
        <v>1596.4</v>
      </c>
      <c r="D173" s="36">
        <v>247.95</v>
      </c>
      <c r="E173" s="37">
        <v>1348.45</v>
      </c>
      <c r="F173" s="38"/>
      <c r="G173" s="13">
        <f t="shared" si="2"/>
        <v>0.1553182159859684</v>
      </c>
    </row>
    <row r="174" spans="1:7" ht="23.25">
      <c r="A174" s="34" t="s">
        <v>40</v>
      </c>
      <c r="B174" s="35" t="s">
        <v>247</v>
      </c>
      <c r="C174" s="36">
        <v>1596.4</v>
      </c>
      <c r="D174" s="36">
        <v>247.95</v>
      </c>
      <c r="E174" s="37">
        <v>1348.45</v>
      </c>
      <c r="F174" s="38"/>
      <c r="G174" s="13">
        <f t="shared" si="2"/>
        <v>0.1553182159859684</v>
      </c>
    </row>
    <row r="175" spans="1:7">
      <c r="A175" s="34" t="s">
        <v>239</v>
      </c>
      <c r="B175" s="35" t="s">
        <v>248</v>
      </c>
      <c r="C175" s="36">
        <v>370000</v>
      </c>
      <c r="D175" s="36" t="s">
        <v>7</v>
      </c>
      <c r="E175" s="37">
        <v>370000</v>
      </c>
      <c r="F175" s="38"/>
      <c r="G175" s="13"/>
    </row>
    <row r="176" spans="1:7" ht="23.25">
      <c r="A176" s="34" t="s">
        <v>40</v>
      </c>
      <c r="B176" s="35" t="s">
        <v>249</v>
      </c>
      <c r="C176" s="36">
        <v>370000</v>
      </c>
      <c r="D176" s="36" t="s">
        <v>7</v>
      </c>
      <c r="E176" s="37">
        <v>370000</v>
      </c>
      <c r="F176" s="38"/>
      <c r="G176" s="13"/>
    </row>
    <row r="177" spans="1:7">
      <c r="A177" s="34" t="s">
        <v>51</v>
      </c>
      <c r="B177" s="35" t="s">
        <v>250</v>
      </c>
      <c r="C177" s="36">
        <v>882442.26</v>
      </c>
      <c r="D177" s="36">
        <v>314533.33</v>
      </c>
      <c r="E177" s="37">
        <v>567908.93000000005</v>
      </c>
      <c r="F177" s="38"/>
      <c r="G177" s="13">
        <f t="shared" si="2"/>
        <v>0.35643502612850841</v>
      </c>
    </row>
    <row r="178" spans="1:7">
      <c r="A178" s="34" t="s">
        <v>239</v>
      </c>
      <c r="B178" s="35" t="s">
        <v>251</v>
      </c>
      <c r="C178" s="36">
        <v>882442.26</v>
      </c>
      <c r="D178" s="36">
        <v>314533.33</v>
      </c>
      <c r="E178" s="37">
        <v>567908.93000000005</v>
      </c>
      <c r="F178" s="38"/>
      <c r="G178" s="13">
        <f t="shared" si="2"/>
        <v>0.35643502612850841</v>
      </c>
    </row>
    <row r="179" spans="1:7" ht="23.25">
      <c r="A179" s="34" t="s">
        <v>40</v>
      </c>
      <c r="B179" s="35" t="s">
        <v>252</v>
      </c>
      <c r="C179" s="36">
        <v>882442.26</v>
      </c>
      <c r="D179" s="36">
        <v>314533.33</v>
      </c>
      <c r="E179" s="37">
        <v>567908.93000000005</v>
      </c>
      <c r="F179" s="38"/>
      <c r="G179" s="13">
        <f t="shared" si="2"/>
        <v>0.35643502612850841</v>
      </c>
    </row>
    <row r="180" spans="1:7">
      <c r="A180" s="34" t="s">
        <v>253</v>
      </c>
      <c r="B180" s="35" t="s">
        <v>254</v>
      </c>
      <c r="C180" s="36">
        <v>1508244</v>
      </c>
      <c r="D180" s="36">
        <v>52147</v>
      </c>
      <c r="E180" s="37">
        <v>1456097</v>
      </c>
      <c r="F180" s="38"/>
      <c r="G180" s="13">
        <f t="shared" si="2"/>
        <v>3.4574644420929238E-2</v>
      </c>
    </row>
    <row r="181" spans="1:7">
      <c r="A181" s="34" t="s">
        <v>51</v>
      </c>
      <c r="B181" s="35" t="s">
        <v>255</v>
      </c>
      <c r="C181" s="36">
        <v>950244</v>
      </c>
      <c r="D181" s="36">
        <v>36547</v>
      </c>
      <c r="E181" s="37">
        <v>913697</v>
      </c>
      <c r="F181" s="38"/>
      <c r="G181" s="13">
        <f t="shared" si="2"/>
        <v>3.8460648001986855E-2</v>
      </c>
    </row>
    <row r="182" spans="1:7">
      <c r="A182" s="34" t="s">
        <v>98</v>
      </c>
      <c r="B182" s="35" t="s">
        <v>256</v>
      </c>
      <c r="C182" s="36">
        <v>30000</v>
      </c>
      <c r="D182" s="36" t="s">
        <v>7</v>
      </c>
      <c r="E182" s="37">
        <v>30000</v>
      </c>
      <c r="F182" s="38"/>
      <c r="G182" s="13"/>
    </row>
    <row r="183" spans="1:7">
      <c r="A183" s="34" t="s">
        <v>130</v>
      </c>
      <c r="B183" s="35" t="s">
        <v>257</v>
      </c>
      <c r="C183" s="36">
        <v>30000</v>
      </c>
      <c r="D183" s="36" t="s">
        <v>7</v>
      </c>
      <c r="E183" s="37">
        <v>30000</v>
      </c>
      <c r="F183" s="38"/>
      <c r="G183" s="13"/>
    </row>
    <row r="184" spans="1:7">
      <c r="A184" s="34" t="s">
        <v>98</v>
      </c>
      <c r="B184" s="35" t="s">
        <v>258</v>
      </c>
      <c r="C184" s="36">
        <v>165000</v>
      </c>
      <c r="D184" s="36">
        <v>19747</v>
      </c>
      <c r="E184" s="37">
        <v>145253</v>
      </c>
      <c r="F184" s="38"/>
      <c r="G184" s="13">
        <f t="shared" si="2"/>
        <v>0.11967878787878788</v>
      </c>
    </row>
    <row r="185" spans="1:7">
      <c r="A185" s="34" t="s">
        <v>42</v>
      </c>
      <c r="B185" s="35" t="s">
        <v>259</v>
      </c>
      <c r="C185" s="36">
        <v>30000</v>
      </c>
      <c r="D185" s="36" t="s">
        <v>7</v>
      </c>
      <c r="E185" s="37">
        <v>30000</v>
      </c>
      <c r="F185" s="38"/>
      <c r="G185" s="13"/>
    </row>
    <row r="186" spans="1:7">
      <c r="A186" s="34" t="s">
        <v>112</v>
      </c>
      <c r="B186" s="35" t="s">
        <v>260</v>
      </c>
      <c r="C186" s="36">
        <v>105000</v>
      </c>
      <c r="D186" s="36" t="s">
        <v>7</v>
      </c>
      <c r="E186" s="37">
        <v>105000</v>
      </c>
      <c r="F186" s="38"/>
      <c r="G186" s="13"/>
    </row>
    <row r="187" spans="1:7">
      <c r="A187" s="34" t="s">
        <v>130</v>
      </c>
      <c r="B187" s="35" t="s">
        <v>261</v>
      </c>
      <c r="C187" s="36">
        <v>30000</v>
      </c>
      <c r="D187" s="36">
        <v>19747</v>
      </c>
      <c r="E187" s="37">
        <v>10253</v>
      </c>
      <c r="F187" s="38"/>
      <c r="G187" s="13">
        <f t="shared" si="2"/>
        <v>0.65823333333333334</v>
      </c>
    </row>
    <row r="188" spans="1:7" ht="45.75">
      <c r="A188" s="34" t="s">
        <v>262</v>
      </c>
      <c r="B188" s="35" t="s">
        <v>263</v>
      </c>
      <c r="C188" s="36">
        <v>52000</v>
      </c>
      <c r="D188" s="36" t="s">
        <v>7</v>
      </c>
      <c r="E188" s="37">
        <v>52000</v>
      </c>
      <c r="F188" s="38"/>
      <c r="G188" s="13"/>
    </row>
    <row r="189" spans="1:7" ht="45.75">
      <c r="A189" s="34" t="s">
        <v>264</v>
      </c>
      <c r="B189" s="35" t="s">
        <v>265</v>
      </c>
      <c r="C189" s="36">
        <v>52000</v>
      </c>
      <c r="D189" s="36" t="s">
        <v>7</v>
      </c>
      <c r="E189" s="37">
        <v>52000</v>
      </c>
      <c r="F189" s="38"/>
      <c r="G189" s="13"/>
    </row>
    <row r="190" spans="1:7" ht="57">
      <c r="A190" s="34" t="s">
        <v>266</v>
      </c>
      <c r="B190" s="35" t="s">
        <v>267</v>
      </c>
      <c r="C190" s="36">
        <v>3244</v>
      </c>
      <c r="D190" s="36" t="s">
        <v>7</v>
      </c>
      <c r="E190" s="37">
        <v>3244</v>
      </c>
      <c r="F190" s="38"/>
      <c r="G190" s="13"/>
    </row>
    <row r="191" spans="1:7">
      <c r="A191" s="34" t="s">
        <v>42</v>
      </c>
      <c r="B191" s="35" t="s">
        <v>268</v>
      </c>
      <c r="C191" s="36">
        <v>3244</v>
      </c>
      <c r="D191" s="36" t="s">
        <v>7</v>
      </c>
      <c r="E191" s="37">
        <v>3244</v>
      </c>
      <c r="F191" s="38"/>
      <c r="G191" s="13"/>
    </row>
    <row r="192" spans="1:7">
      <c r="A192" s="34" t="s">
        <v>98</v>
      </c>
      <c r="B192" s="35" t="s">
        <v>269</v>
      </c>
      <c r="C192" s="36">
        <v>200000</v>
      </c>
      <c r="D192" s="36">
        <v>16800</v>
      </c>
      <c r="E192" s="37">
        <v>183200</v>
      </c>
      <c r="F192" s="38"/>
      <c r="G192" s="13">
        <f t="shared" si="2"/>
        <v>8.4000000000000005E-2</v>
      </c>
    </row>
    <row r="193" spans="1:7">
      <c r="A193" s="34" t="s">
        <v>130</v>
      </c>
      <c r="B193" s="35" t="s">
        <v>270</v>
      </c>
      <c r="C193" s="36">
        <v>200000</v>
      </c>
      <c r="D193" s="36">
        <v>16800</v>
      </c>
      <c r="E193" s="37">
        <v>183200</v>
      </c>
      <c r="F193" s="38"/>
      <c r="G193" s="13">
        <f t="shared" si="2"/>
        <v>8.4000000000000005E-2</v>
      </c>
    </row>
    <row r="194" spans="1:7">
      <c r="A194" s="34" t="s">
        <v>98</v>
      </c>
      <c r="B194" s="35" t="s">
        <v>271</v>
      </c>
      <c r="C194" s="36">
        <v>500000</v>
      </c>
      <c r="D194" s="36" t="s">
        <v>7</v>
      </c>
      <c r="E194" s="37">
        <v>500000</v>
      </c>
      <c r="F194" s="38"/>
      <c r="G194" s="13"/>
    </row>
    <row r="195" spans="1:7">
      <c r="A195" s="34" t="s">
        <v>130</v>
      </c>
      <c r="B195" s="35" t="s">
        <v>272</v>
      </c>
      <c r="C195" s="36">
        <v>500000</v>
      </c>
      <c r="D195" s="36" t="s">
        <v>7</v>
      </c>
      <c r="E195" s="37">
        <v>500000</v>
      </c>
      <c r="F195" s="38"/>
      <c r="G195" s="13"/>
    </row>
    <row r="196" spans="1:7">
      <c r="A196" s="34" t="s">
        <v>51</v>
      </c>
      <c r="B196" s="35" t="s">
        <v>273</v>
      </c>
      <c r="C196" s="36">
        <v>178000</v>
      </c>
      <c r="D196" s="36">
        <v>15600</v>
      </c>
      <c r="E196" s="37">
        <v>162400</v>
      </c>
      <c r="F196" s="38"/>
      <c r="G196" s="13">
        <f t="shared" si="2"/>
        <v>8.7640449438202248E-2</v>
      </c>
    </row>
    <row r="197" spans="1:7">
      <c r="A197" s="34" t="s">
        <v>98</v>
      </c>
      <c r="B197" s="35" t="s">
        <v>274</v>
      </c>
      <c r="C197" s="36">
        <v>178000</v>
      </c>
      <c r="D197" s="36">
        <v>15600</v>
      </c>
      <c r="E197" s="37">
        <v>162400</v>
      </c>
      <c r="F197" s="38"/>
      <c r="G197" s="13">
        <f t="shared" si="2"/>
        <v>8.7640449438202248E-2</v>
      </c>
    </row>
    <row r="198" spans="1:7" ht="23.25">
      <c r="A198" s="34" t="s">
        <v>275</v>
      </c>
      <c r="B198" s="35" t="s">
        <v>276</v>
      </c>
      <c r="C198" s="36">
        <v>178000</v>
      </c>
      <c r="D198" s="36">
        <v>15600</v>
      </c>
      <c r="E198" s="37">
        <v>162400</v>
      </c>
      <c r="F198" s="38"/>
      <c r="G198" s="13">
        <f t="shared" si="2"/>
        <v>8.7640449438202248E-2</v>
      </c>
    </row>
    <row r="199" spans="1:7">
      <c r="A199" s="34" t="s">
        <v>51</v>
      </c>
      <c r="B199" s="35" t="s">
        <v>277</v>
      </c>
      <c r="C199" s="36">
        <v>380000</v>
      </c>
      <c r="D199" s="36" t="s">
        <v>7</v>
      </c>
      <c r="E199" s="37">
        <v>380000</v>
      </c>
      <c r="F199" s="38"/>
      <c r="G199" s="13"/>
    </row>
    <row r="200" spans="1:7">
      <c r="A200" s="34" t="s">
        <v>98</v>
      </c>
      <c r="B200" s="35" t="s">
        <v>278</v>
      </c>
      <c r="C200" s="36">
        <v>20000</v>
      </c>
      <c r="D200" s="36" t="s">
        <v>7</v>
      </c>
      <c r="E200" s="37">
        <v>20000</v>
      </c>
      <c r="F200" s="38"/>
      <c r="G200" s="13"/>
    </row>
    <row r="201" spans="1:7">
      <c r="A201" s="34" t="s">
        <v>42</v>
      </c>
      <c r="B201" s="35" t="s">
        <v>279</v>
      </c>
      <c r="C201" s="36">
        <v>20000</v>
      </c>
      <c r="D201" s="36" t="s">
        <v>7</v>
      </c>
      <c r="E201" s="37">
        <v>20000</v>
      </c>
      <c r="F201" s="38"/>
      <c r="G201" s="13"/>
    </row>
    <row r="202" spans="1:7">
      <c r="A202" s="34" t="s">
        <v>98</v>
      </c>
      <c r="B202" s="35" t="s">
        <v>280</v>
      </c>
      <c r="C202" s="36">
        <v>300000</v>
      </c>
      <c r="D202" s="36" t="s">
        <v>7</v>
      </c>
      <c r="E202" s="37">
        <v>300000</v>
      </c>
      <c r="F202" s="38"/>
      <c r="G202" s="13"/>
    </row>
    <row r="203" spans="1:7">
      <c r="A203" s="34" t="s">
        <v>42</v>
      </c>
      <c r="B203" s="35" t="s">
        <v>281</v>
      </c>
      <c r="C203" s="36">
        <v>300000</v>
      </c>
      <c r="D203" s="36" t="s">
        <v>7</v>
      </c>
      <c r="E203" s="37">
        <v>300000</v>
      </c>
      <c r="F203" s="38"/>
      <c r="G203" s="13"/>
    </row>
    <row r="204" spans="1:7">
      <c r="A204" s="34" t="s">
        <v>282</v>
      </c>
      <c r="B204" s="35" t="s">
        <v>283</v>
      </c>
      <c r="C204" s="36">
        <v>60000</v>
      </c>
      <c r="D204" s="36" t="s">
        <v>7</v>
      </c>
      <c r="E204" s="37">
        <v>60000</v>
      </c>
      <c r="F204" s="38"/>
      <c r="G204" s="13"/>
    </row>
    <row r="205" spans="1:7">
      <c r="A205" s="34" t="s">
        <v>42</v>
      </c>
      <c r="B205" s="35" t="s">
        <v>284</v>
      </c>
      <c r="C205" s="36">
        <v>60000</v>
      </c>
      <c r="D205" s="36" t="s">
        <v>7</v>
      </c>
      <c r="E205" s="37">
        <v>60000</v>
      </c>
      <c r="F205" s="38"/>
      <c r="G205" s="13"/>
    </row>
    <row r="206" spans="1:7">
      <c r="A206" s="34" t="s">
        <v>285</v>
      </c>
      <c r="B206" s="35" t="s">
        <v>286</v>
      </c>
      <c r="C206" s="36">
        <v>10264424.299999999</v>
      </c>
      <c r="D206" s="36">
        <v>77671.12</v>
      </c>
      <c r="E206" s="37">
        <v>10186753.18</v>
      </c>
      <c r="F206" s="38"/>
      <c r="G206" s="13">
        <f t="shared" ref="G201:G264" si="3">D206/C206</f>
        <v>7.5670215620373378E-3</v>
      </c>
    </row>
    <row r="207" spans="1:7">
      <c r="A207" s="34" t="s">
        <v>287</v>
      </c>
      <c r="B207" s="35" t="s">
        <v>288</v>
      </c>
      <c r="C207" s="36">
        <v>1086211.3</v>
      </c>
      <c r="D207" s="36">
        <v>77671.12</v>
      </c>
      <c r="E207" s="37">
        <v>1008540.1799999999</v>
      </c>
      <c r="F207" s="38"/>
      <c r="G207" s="13">
        <f t="shared" si="3"/>
        <v>7.1506455511924791E-2</v>
      </c>
    </row>
    <row r="208" spans="1:7">
      <c r="A208" s="34" t="s">
        <v>51</v>
      </c>
      <c r="B208" s="35" t="s">
        <v>289</v>
      </c>
      <c r="C208" s="36">
        <v>1086211.3</v>
      </c>
      <c r="D208" s="36">
        <v>77671.12</v>
      </c>
      <c r="E208" s="37">
        <v>1008540.1799999999</v>
      </c>
      <c r="F208" s="38"/>
      <c r="G208" s="13">
        <f t="shared" si="3"/>
        <v>7.1506455511924791E-2</v>
      </c>
    </row>
    <row r="209" spans="1:7">
      <c r="A209" s="34" t="s">
        <v>98</v>
      </c>
      <c r="B209" s="35" t="s">
        <v>290</v>
      </c>
      <c r="C209" s="36">
        <v>60000</v>
      </c>
      <c r="D209" s="36" t="s">
        <v>7</v>
      </c>
      <c r="E209" s="37">
        <v>60000</v>
      </c>
      <c r="F209" s="38"/>
      <c r="G209" s="13"/>
    </row>
    <row r="210" spans="1:7">
      <c r="A210" s="34" t="s">
        <v>42</v>
      </c>
      <c r="B210" s="35" t="s">
        <v>291</v>
      </c>
      <c r="C210" s="36">
        <v>60000</v>
      </c>
      <c r="D210" s="36" t="s">
        <v>7</v>
      </c>
      <c r="E210" s="37">
        <v>60000</v>
      </c>
      <c r="F210" s="38"/>
      <c r="G210" s="13"/>
    </row>
    <row r="211" spans="1:7">
      <c r="A211" s="34" t="s">
        <v>98</v>
      </c>
      <c r="B211" s="35" t="s">
        <v>292</v>
      </c>
      <c r="C211" s="36">
        <v>868000</v>
      </c>
      <c r="D211" s="36">
        <v>74949.399999999994</v>
      </c>
      <c r="E211" s="37">
        <v>793050.6</v>
      </c>
      <c r="F211" s="38"/>
      <c r="G211" s="13">
        <f t="shared" si="3"/>
        <v>8.6347235023041466E-2</v>
      </c>
    </row>
    <row r="212" spans="1:7" ht="23.25">
      <c r="A212" s="34" t="s">
        <v>40</v>
      </c>
      <c r="B212" s="35" t="s">
        <v>293</v>
      </c>
      <c r="C212" s="36">
        <v>10000</v>
      </c>
      <c r="D212" s="36">
        <v>600</v>
      </c>
      <c r="E212" s="37">
        <v>9400</v>
      </c>
      <c r="F212" s="38"/>
      <c r="G212" s="13">
        <f t="shared" si="3"/>
        <v>0.06</v>
      </c>
    </row>
    <row r="213" spans="1:7">
      <c r="A213" s="34" t="s">
        <v>42</v>
      </c>
      <c r="B213" s="35" t="s">
        <v>294</v>
      </c>
      <c r="C213" s="36">
        <v>256400</v>
      </c>
      <c r="D213" s="36">
        <v>17244.849999999999</v>
      </c>
      <c r="E213" s="37">
        <v>239155.15</v>
      </c>
      <c r="F213" s="38"/>
      <c r="G213" s="13">
        <f t="shared" si="3"/>
        <v>6.7257605304212167E-2</v>
      </c>
    </row>
    <row r="214" spans="1:7">
      <c r="A214" s="34" t="s">
        <v>295</v>
      </c>
      <c r="B214" s="35" t="s">
        <v>296</v>
      </c>
      <c r="C214" s="36">
        <v>600000</v>
      </c>
      <c r="D214" s="36">
        <v>57104.55</v>
      </c>
      <c r="E214" s="37">
        <v>542895.44999999995</v>
      </c>
      <c r="F214" s="38"/>
      <c r="G214" s="13">
        <f t="shared" si="3"/>
        <v>9.5174250000000002E-2</v>
      </c>
    </row>
    <row r="215" spans="1:7">
      <c r="A215" s="34" t="s">
        <v>44</v>
      </c>
      <c r="B215" s="35" t="s">
        <v>297</v>
      </c>
      <c r="C215" s="36">
        <v>1600</v>
      </c>
      <c r="D215" s="36" t="s">
        <v>7</v>
      </c>
      <c r="E215" s="37">
        <v>1600</v>
      </c>
      <c r="F215" s="38"/>
      <c r="G215" s="13"/>
    </row>
    <row r="216" spans="1:7" ht="45.75">
      <c r="A216" s="34" t="s">
        <v>298</v>
      </c>
      <c r="B216" s="35" t="s">
        <v>299</v>
      </c>
      <c r="C216" s="36">
        <v>6302</v>
      </c>
      <c r="D216" s="36">
        <v>1204.3599999999999</v>
      </c>
      <c r="E216" s="37">
        <v>5097.6400000000003</v>
      </c>
      <c r="F216" s="38"/>
      <c r="G216" s="13">
        <f t="shared" si="3"/>
        <v>0.19110758489368454</v>
      </c>
    </row>
    <row r="217" spans="1:7">
      <c r="A217" s="34" t="s">
        <v>42</v>
      </c>
      <c r="B217" s="35" t="s">
        <v>300</v>
      </c>
      <c r="C217" s="36">
        <v>6302</v>
      </c>
      <c r="D217" s="36">
        <v>1204.3599999999999</v>
      </c>
      <c r="E217" s="37">
        <v>5097.6400000000003</v>
      </c>
      <c r="F217" s="38"/>
      <c r="G217" s="13">
        <f t="shared" si="3"/>
        <v>0.19110758489368454</v>
      </c>
    </row>
    <row r="218" spans="1:7" ht="45.75">
      <c r="A218" s="34" t="s">
        <v>301</v>
      </c>
      <c r="B218" s="35" t="s">
        <v>302</v>
      </c>
      <c r="C218" s="36">
        <v>7940</v>
      </c>
      <c r="D218" s="36">
        <v>1517.36</v>
      </c>
      <c r="E218" s="37">
        <v>6422.64</v>
      </c>
      <c r="F218" s="38"/>
      <c r="G218" s="13">
        <f t="shared" si="3"/>
        <v>0.19110327455919393</v>
      </c>
    </row>
    <row r="219" spans="1:7">
      <c r="A219" s="34" t="s">
        <v>42</v>
      </c>
      <c r="B219" s="35" t="s">
        <v>303</v>
      </c>
      <c r="C219" s="36">
        <v>7940</v>
      </c>
      <c r="D219" s="36">
        <v>1517.36</v>
      </c>
      <c r="E219" s="37">
        <v>6422.64</v>
      </c>
      <c r="F219" s="38"/>
      <c r="G219" s="13">
        <f t="shared" si="3"/>
        <v>0.19110327455919393</v>
      </c>
    </row>
    <row r="220" spans="1:7" ht="34.5">
      <c r="A220" s="34" t="s">
        <v>304</v>
      </c>
      <c r="B220" s="35" t="s">
        <v>305</v>
      </c>
      <c r="C220" s="36">
        <v>143969.29999999999</v>
      </c>
      <c r="D220" s="36" t="s">
        <v>7</v>
      </c>
      <c r="E220" s="37">
        <v>143969.29999999999</v>
      </c>
      <c r="F220" s="38"/>
      <c r="G220" s="13"/>
    </row>
    <row r="221" spans="1:7">
      <c r="A221" s="34" t="s">
        <v>42</v>
      </c>
      <c r="B221" s="35" t="s">
        <v>306</v>
      </c>
      <c r="C221" s="36">
        <v>143969.29999999999</v>
      </c>
      <c r="D221" s="36" t="s">
        <v>7</v>
      </c>
      <c r="E221" s="37">
        <v>143969.29999999999</v>
      </c>
      <c r="F221" s="38"/>
      <c r="G221" s="13"/>
    </row>
    <row r="222" spans="1:7">
      <c r="A222" s="34" t="s">
        <v>307</v>
      </c>
      <c r="B222" s="35" t="s">
        <v>308</v>
      </c>
      <c r="C222" s="36">
        <v>6998213</v>
      </c>
      <c r="D222" s="36" t="s">
        <v>7</v>
      </c>
      <c r="E222" s="37">
        <v>6998213</v>
      </c>
      <c r="F222" s="38"/>
      <c r="G222" s="13"/>
    </row>
    <row r="223" spans="1:7">
      <c r="A223" s="34" t="s">
        <v>51</v>
      </c>
      <c r="B223" s="35" t="s">
        <v>309</v>
      </c>
      <c r="C223" s="36">
        <v>6998213</v>
      </c>
      <c r="D223" s="36" t="s">
        <v>7</v>
      </c>
      <c r="E223" s="37">
        <v>6998213</v>
      </c>
      <c r="F223" s="38"/>
      <c r="G223" s="13"/>
    </row>
    <row r="224" spans="1:7">
      <c r="A224" s="34" t="s">
        <v>310</v>
      </c>
      <c r="B224" s="35" t="s">
        <v>311</v>
      </c>
      <c r="C224" s="36">
        <v>300000</v>
      </c>
      <c r="D224" s="36" t="s">
        <v>7</v>
      </c>
      <c r="E224" s="37">
        <v>300000</v>
      </c>
      <c r="F224" s="38"/>
      <c r="G224" s="13"/>
    </row>
    <row r="225" spans="1:7">
      <c r="A225" s="34" t="s">
        <v>42</v>
      </c>
      <c r="B225" s="35" t="s">
        <v>312</v>
      </c>
      <c r="C225" s="36">
        <v>300000</v>
      </c>
      <c r="D225" s="36" t="s">
        <v>7</v>
      </c>
      <c r="E225" s="37">
        <v>300000</v>
      </c>
      <c r="F225" s="38"/>
      <c r="G225" s="13"/>
    </row>
    <row r="226" spans="1:7" ht="23.25">
      <c r="A226" s="34" t="s">
        <v>313</v>
      </c>
      <c r="B226" s="35" t="s">
        <v>314</v>
      </c>
      <c r="C226" s="36">
        <v>6363302.3499999996</v>
      </c>
      <c r="D226" s="36" t="s">
        <v>7</v>
      </c>
      <c r="E226" s="37">
        <v>6363302.3499999996</v>
      </c>
      <c r="F226" s="38"/>
      <c r="G226" s="13"/>
    </row>
    <row r="227" spans="1:7">
      <c r="A227" s="34" t="s">
        <v>42</v>
      </c>
      <c r="B227" s="35" t="s">
        <v>315</v>
      </c>
      <c r="C227" s="36">
        <v>6363302.3499999996</v>
      </c>
      <c r="D227" s="36" t="s">
        <v>7</v>
      </c>
      <c r="E227" s="37">
        <v>6363302.3499999996</v>
      </c>
      <c r="F227" s="38"/>
      <c r="G227" s="13"/>
    </row>
    <row r="228" spans="1:7" ht="23.25">
      <c r="A228" s="34" t="s">
        <v>316</v>
      </c>
      <c r="B228" s="35" t="s">
        <v>317</v>
      </c>
      <c r="C228" s="36">
        <v>334910.65000000002</v>
      </c>
      <c r="D228" s="36" t="s">
        <v>7</v>
      </c>
      <c r="E228" s="37">
        <v>334910.65000000002</v>
      </c>
      <c r="F228" s="38"/>
      <c r="G228" s="13"/>
    </row>
    <row r="229" spans="1:7">
      <c r="A229" s="34" t="s">
        <v>42</v>
      </c>
      <c r="B229" s="35" t="s">
        <v>318</v>
      </c>
      <c r="C229" s="36">
        <v>334910.65000000002</v>
      </c>
      <c r="D229" s="36" t="s">
        <v>7</v>
      </c>
      <c r="E229" s="37">
        <v>334910.65000000002</v>
      </c>
      <c r="F229" s="38"/>
      <c r="G229" s="13"/>
    </row>
    <row r="230" spans="1:7">
      <c r="A230" s="34" t="s">
        <v>319</v>
      </c>
      <c r="B230" s="35" t="s">
        <v>320</v>
      </c>
      <c r="C230" s="36">
        <v>400000</v>
      </c>
      <c r="D230" s="36" t="s">
        <v>7</v>
      </c>
      <c r="E230" s="37">
        <v>400000</v>
      </c>
      <c r="F230" s="38"/>
      <c r="G230" s="13"/>
    </row>
    <row r="231" spans="1:7">
      <c r="A231" s="34" t="s">
        <v>51</v>
      </c>
      <c r="B231" s="35" t="s">
        <v>321</v>
      </c>
      <c r="C231" s="36">
        <v>400000</v>
      </c>
      <c r="D231" s="36" t="s">
        <v>7</v>
      </c>
      <c r="E231" s="37">
        <v>400000</v>
      </c>
      <c r="F231" s="38"/>
      <c r="G231" s="13"/>
    </row>
    <row r="232" spans="1:7">
      <c r="A232" s="34" t="s">
        <v>98</v>
      </c>
      <c r="B232" s="35" t="s">
        <v>322</v>
      </c>
      <c r="C232" s="36">
        <v>400000</v>
      </c>
      <c r="D232" s="36" t="s">
        <v>7</v>
      </c>
      <c r="E232" s="37">
        <v>400000</v>
      </c>
      <c r="F232" s="38"/>
      <c r="G232" s="13"/>
    </row>
    <row r="233" spans="1:7">
      <c r="A233" s="34" t="s">
        <v>42</v>
      </c>
      <c r="B233" s="35" t="s">
        <v>323</v>
      </c>
      <c r="C233" s="36">
        <v>400000</v>
      </c>
      <c r="D233" s="36" t="s">
        <v>7</v>
      </c>
      <c r="E233" s="37">
        <v>400000</v>
      </c>
      <c r="F233" s="38"/>
      <c r="G233" s="13"/>
    </row>
    <row r="234" spans="1:7">
      <c r="A234" s="34" t="s">
        <v>324</v>
      </c>
      <c r="B234" s="35" t="s">
        <v>325</v>
      </c>
      <c r="C234" s="36">
        <v>1780000</v>
      </c>
      <c r="D234" s="36" t="s">
        <v>7</v>
      </c>
      <c r="E234" s="37">
        <v>1780000</v>
      </c>
      <c r="F234" s="38"/>
      <c r="G234" s="13"/>
    </row>
    <row r="235" spans="1:7">
      <c r="A235" s="34" t="s">
        <v>51</v>
      </c>
      <c r="B235" s="35" t="s">
        <v>326</v>
      </c>
      <c r="C235" s="36">
        <v>1780000</v>
      </c>
      <c r="D235" s="36" t="s">
        <v>7</v>
      </c>
      <c r="E235" s="37">
        <v>1780000</v>
      </c>
      <c r="F235" s="38"/>
      <c r="G235" s="13"/>
    </row>
    <row r="236" spans="1:7" ht="23.25">
      <c r="A236" s="34" t="s">
        <v>327</v>
      </c>
      <c r="B236" s="35" t="s">
        <v>328</v>
      </c>
      <c r="C236" s="36">
        <v>1780000</v>
      </c>
      <c r="D236" s="36" t="s">
        <v>7</v>
      </c>
      <c r="E236" s="37">
        <v>1780000</v>
      </c>
      <c r="F236" s="38"/>
      <c r="G236" s="13"/>
    </row>
    <row r="237" spans="1:7">
      <c r="A237" s="34" t="s">
        <v>42</v>
      </c>
      <c r="B237" s="35" t="s">
        <v>329</v>
      </c>
      <c r="C237" s="36">
        <v>500000</v>
      </c>
      <c r="D237" s="36" t="s">
        <v>7</v>
      </c>
      <c r="E237" s="37">
        <v>500000</v>
      </c>
      <c r="F237" s="38"/>
      <c r="G237" s="13"/>
    </row>
    <row r="238" spans="1:7">
      <c r="A238" s="34" t="s">
        <v>112</v>
      </c>
      <c r="B238" s="35" t="s">
        <v>330</v>
      </c>
      <c r="C238" s="36">
        <v>1280000</v>
      </c>
      <c r="D238" s="36" t="s">
        <v>7</v>
      </c>
      <c r="E238" s="37">
        <v>1280000</v>
      </c>
      <c r="F238" s="38"/>
      <c r="G238" s="13"/>
    </row>
    <row r="239" spans="1:7">
      <c r="A239" s="34" t="s">
        <v>331</v>
      </c>
      <c r="B239" s="35" t="s">
        <v>332</v>
      </c>
      <c r="C239" s="36">
        <v>285342</v>
      </c>
      <c r="D239" s="36" t="s">
        <v>7</v>
      </c>
      <c r="E239" s="37">
        <v>285342</v>
      </c>
      <c r="F239" s="38"/>
      <c r="G239" s="13"/>
    </row>
    <row r="240" spans="1:7" ht="23.25">
      <c r="A240" s="34" t="s">
        <v>333</v>
      </c>
      <c r="B240" s="35" t="s">
        <v>334</v>
      </c>
      <c r="C240" s="36">
        <v>285342</v>
      </c>
      <c r="D240" s="36" t="s">
        <v>7</v>
      </c>
      <c r="E240" s="37">
        <v>285342</v>
      </c>
      <c r="F240" s="38"/>
      <c r="G240" s="13"/>
    </row>
    <row r="241" spans="1:7">
      <c r="A241" s="34" t="s">
        <v>51</v>
      </c>
      <c r="B241" s="35" t="s">
        <v>335</v>
      </c>
      <c r="C241" s="36">
        <v>285342</v>
      </c>
      <c r="D241" s="36" t="s">
        <v>7</v>
      </c>
      <c r="E241" s="37">
        <v>285342</v>
      </c>
      <c r="F241" s="38"/>
      <c r="G241" s="13"/>
    </row>
    <row r="242" spans="1:7">
      <c r="A242" s="34" t="s">
        <v>51</v>
      </c>
      <c r="B242" s="35" t="s">
        <v>336</v>
      </c>
      <c r="C242" s="36">
        <v>285342</v>
      </c>
      <c r="D242" s="36" t="s">
        <v>7</v>
      </c>
      <c r="E242" s="37">
        <v>285342</v>
      </c>
      <c r="F242" s="38"/>
      <c r="G242" s="13"/>
    </row>
    <row r="243" spans="1:7">
      <c r="A243" s="34" t="s">
        <v>42</v>
      </c>
      <c r="B243" s="35" t="s">
        <v>337</v>
      </c>
      <c r="C243" s="36">
        <v>285342</v>
      </c>
      <c r="D243" s="36" t="s">
        <v>7</v>
      </c>
      <c r="E243" s="37">
        <v>285342</v>
      </c>
      <c r="F243" s="38"/>
      <c r="G243" s="13"/>
    </row>
    <row r="244" spans="1:7">
      <c r="A244" s="34" t="s">
        <v>338</v>
      </c>
      <c r="B244" s="35" t="s">
        <v>339</v>
      </c>
      <c r="C244" s="36">
        <v>272463637.94000006</v>
      </c>
      <c r="D244" s="36">
        <v>56792669.340000004</v>
      </c>
      <c r="E244" s="37">
        <v>215670968.59999999</v>
      </c>
      <c r="F244" s="38"/>
      <c r="G244" s="13">
        <f t="shared" si="3"/>
        <v>0.2084412796121678</v>
      </c>
    </row>
    <row r="245" spans="1:7">
      <c r="A245" s="34" t="s">
        <v>340</v>
      </c>
      <c r="B245" s="35" t="s">
        <v>341</v>
      </c>
      <c r="C245" s="36">
        <v>97173900</v>
      </c>
      <c r="D245" s="36">
        <v>18210052.449999999</v>
      </c>
      <c r="E245" s="37">
        <v>78963847.549999997</v>
      </c>
      <c r="F245" s="38"/>
      <c r="G245" s="13">
        <f t="shared" si="3"/>
        <v>0.18739653806217513</v>
      </c>
    </row>
    <row r="246" spans="1:7">
      <c r="A246" s="34" t="s">
        <v>51</v>
      </c>
      <c r="B246" s="35" t="s">
        <v>342</v>
      </c>
      <c r="C246" s="36">
        <v>97173900</v>
      </c>
      <c r="D246" s="36">
        <v>18210052.449999999</v>
      </c>
      <c r="E246" s="37">
        <v>78963847.549999997</v>
      </c>
      <c r="F246" s="38"/>
      <c r="G246" s="13">
        <f t="shared" si="3"/>
        <v>0.18739653806217513</v>
      </c>
    </row>
    <row r="247" spans="1:7" ht="45.75">
      <c r="A247" s="34" t="s">
        <v>107</v>
      </c>
      <c r="B247" s="35" t="s">
        <v>343</v>
      </c>
      <c r="C247" s="36">
        <v>34730339</v>
      </c>
      <c r="D247" s="36">
        <v>9213211</v>
      </c>
      <c r="E247" s="37">
        <v>25517128</v>
      </c>
      <c r="F247" s="38"/>
      <c r="G247" s="13">
        <f t="shared" si="3"/>
        <v>0.26527846445725739</v>
      </c>
    </row>
    <row r="248" spans="1:7" ht="45.75">
      <c r="A248" s="34" t="s">
        <v>109</v>
      </c>
      <c r="B248" s="35" t="s">
        <v>344</v>
      </c>
      <c r="C248" s="36">
        <v>34730339</v>
      </c>
      <c r="D248" s="36">
        <v>9213211</v>
      </c>
      <c r="E248" s="37">
        <v>25517128</v>
      </c>
      <c r="F248" s="38"/>
      <c r="G248" s="13">
        <f t="shared" si="3"/>
        <v>0.26527846445725739</v>
      </c>
    </row>
    <row r="249" spans="1:7" ht="45.75">
      <c r="A249" s="34" t="s">
        <v>24</v>
      </c>
      <c r="B249" s="35" t="s">
        <v>345</v>
      </c>
      <c r="C249" s="36">
        <v>1760000</v>
      </c>
      <c r="D249" s="36">
        <v>15006.5</v>
      </c>
      <c r="E249" s="37">
        <v>1744993.5</v>
      </c>
      <c r="F249" s="38"/>
      <c r="G249" s="13">
        <f t="shared" si="3"/>
        <v>8.5264204545454549E-3</v>
      </c>
    </row>
    <row r="250" spans="1:7">
      <c r="A250" s="34" t="s">
        <v>112</v>
      </c>
      <c r="B250" s="35" t="s">
        <v>346</v>
      </c>
      <c r="C250" s="36">
        <v>1760000</v>
      </c>
      <c r="D250" s="36">
        <v>15006.5</v>
      </c>
      <c r="E250" s="37">
        <v>1744993.5</v>
      </c>
      <c r="F250" s="38"/>
      <c r="G250" s="13">
        <f t="shared" si="3"/>
        <v>8.5264204545454549E-3</v>
      </c>
    </row>
    <row r="251" spans="1:7">
      <c r="A251" s="34" t="s">
        <v>98</v>
      </c>
      <c r="B251" s="35" t="s">
        <v>347</v>
      </c>
      <c r="C251" s="36">
        <v>70000</v>
      </c>
      <c r="D251" s="36">
        <v>22000</v>
      </c>
      <c r="E251" s="37">
        <v>48000</v>
      </c>
      <c r="F251" s="38"/>
      <c r="G251" s="13">
        <f t="shared" si="3"/>
        <v>0.31428571428571428</v>
      </c>
    </row>
    <row r="252" spans="1:7">
      <c r="A252" s="34" t="s">
        <v>112</v>
      </c>
      <c r="B252" s="35" t="s">
        <v>348</v>
      </c>
      <c r="C252" s="36">
        <v>70000</v>
      </c>
      <c r="D252" s="36">
        <v>22000</v>
      </c>
      <c r="E252" s="37">
        <v>48000</v>
      </c>
      <c r="F252" s="38"/>
      <c r="G252" s="13">
        <f t="shared" si="3"/>
        <v>0.31428571428571428</v>
      </c>
    </row>
    <row r="253" spans="1:7">
      <c r="A253" s="34" t="s">
        <v>349</v>
      </c>
      <c r="B253" s="35" t="s">
        <v>350</v>
      </c>
      <c r="C253" s="36">
        <v>103400</v>
      </c>
      <c r="D253" s="36">
        <v>12644.7</v>
      </c>
      <c r="E253" s="37">
        <v>90755.3</v>
      </c>
      <c r="F253" s="38"/>
      <c r="G253" s="13">
        <f t="shared" si="3"/>
        <v>0.12228916827852999</v>
      </c>
    </row>
    <row r="254" spans="1:7">
      <c r="A254" s="34" t="s">
        <v>112</v>
      </c>
      <c r="B254" s="35" t="s">
        <v>351</v>
      </c>
      <c r="C254" s="36">
        <v>103400</v>
      </c>
      <c r="D254" s="36">
        <v>12644.7</v>
      </c>
      <c r="E254" s="37">
        <v>90755.3</v>
      </c>
      <c r="F254" s="38"/>
      <c r="G254" s="13">
        <f t="shared" si="3"/>
        <v>0.12228916827852999</v>
      </c>
    </row>
    <row r="255" spans="1:7" ht="45.75">
      <c r="A255" s="34" t="s">
        <v>139</v>
      </c>
      <c r="B255" s="35" t="s">
        <v>352</v>
      </c>
      <c r="C255" s="36">
        <v>8412878</v>
      </c>
      <c r="D255" s="36">
        <v>2103219.5</v>
      </c>
      <c r="E255" s="37">
        <v>6309658.5</v>
      </c>
      <c r="F255" s="38"/>
      <c r="G255" s="13">
        <f t="shared" si="3"/>
        <v>0.25</v>
      </c>
    </row>
    <row r="256" spans="1:7" ht="45.75">
      <c r="A256" s="34" t="s">
        <v>109</v>
      </c>
      <c r="B256" s="35" t="s">
        <v>353</v>
      </c>
      <c r="C256" s="36">
        <v>8412878</v>
      </c>
      <c r="D256" s="36">
        <v>2103219.5</v>
      </c>
      <c r="E256" s="37">
        <v>6309658.5</v>
      </c>
      <c r="F256" s="38"/>
      <c r="G256" s="13">
        <f t="shared" si="3"/>
        <v>0.25</v>
      </c>
    </row>
    <row r="257" spans="1:7" ht="34.5">
      <c r="A257" s="34" t="s">
        <v>354</v>
      </c>
      <c r="B257" s="35" t="s">
        <v>355</v>
      </c>
      <c r="C257" s="36">
        <v>51654500</v>
      </c>
      <c r="D257" s="36">
        <v>6733275</v>
      </c>
      <c r="E257" s="37">
        <v>44921225</v>
      </c>
      <c r="F257" s="38"/>
      <c r="G257" s="13">
        <f t="shared" si="3"/>
        <v>0.13035214744117163</v>
      </c>
    </row>
    <row r="258" spans="1:7" ht="45.75">
      <c r="A258" s="34" t="s">
        <v>109</v>
      </c>
      <c r="B258" s="35" t="s">
        <v>356</v>
      </c>
      <c r="C258" s="36">
        <v>51654500</v>
      </c>
      <c r="D258" s="36">
        <v>6733275</v>
      </c>
      <c r="E258" s="37">
        <v>44921225</v>
      </c>
      <c r="F258" s="38"/>
      <c r="G258" s="13">
        <f t="shared" si="3"/>
        <v>0.13035214744117163</v>
      </c>
    </row>
    <row r="259" spans="1:7" ht="34.5">
      <c r="A259" s="34" t="s">
        <v>357</v>
      </c>
      <c r="B259" s="35" t="s">
        <v>358</v>
      </c>
      <c r="C259" s="36">
        <v>442783</v>
      </c>
      <c r="D259" s="36">
        <v>110695.75</v>
      </c>
      <c r="E259" s="37">
        <v>332087.25</v>
      </c>
      <c r="F259" s="38"/>
      <c r="G259" s="13">
        <f t="shared" si="3"/>
        <v>0.25</v>
      </c>
    </row>
    <row r="260" spans="1:7" ht="45.75">
      <c r="A260" s="34" t="s">
        <v>109</v>
      </c>
      <c r="B260" s="35" t="s">
        <v>359</v>
      </c>
      <c r="C260" s="36">
        <v>442783</v>
      </c>
      <c r="D260" s="36">
        <v>110695.75</v>
      </c>
      <c r="E260" s="37">
        <v>332087.25</v>
      </c>
      <c r="F260" s="38"/>
      <c r="G260" s="13">
        <f t="shared" si="3"/>
        <v>0.25</v>
      </c>
    </row>
    <row r="261" spans="1:7">
      <c r="A261" s="34" t="s">
        <v>360</v>
      </c>
      <c r="B261" s="35" t="s">
        <v>361</v>
      </c>
      <c r="C261" s="36">
        <v>135245951.22</v>
      </c>
      <c r="D261" s="36">
        <v>30648697.880000003</v>
      </c>
      <c r="E261" s="37">
        <v>104597253.34</v>
      </c>
      <c r="F261" s="38"/>
      <c r="G261" s="13">
        <f t="shared" si="3"/>
        <v>0.2266145315518156</v>
      </c>
    </row>
    <row r="262" spans="1:7">
      <c r="A262" s="34" t="s">
        <v>51</v>
      </c>
      <c r="B262" s="35" t="s">
        <v>362</v>
      </c>
      <c r="C262" s="36">
        <v>135245951.22</v>
      </c>
      <c r="D262" s="36">
        <v>30648697.880000003</v>
      </c>
      <c r="E262" s="37">
        <v>104597253.34</v>
      </c>
      <c r="F262" s="38"/>
      <c r="G262" s="13">
        <f t="shared" si="3"/>
        <v>0.2266145315518156</v>
      </c>
    </row>
    <row r="263" spans="1:7">
      <c r="A263" s="34" t="s">
        <v>98</v>
      </c>
      <c r="B263" s="35" t="s">
        <v>363</v>
      </c>
      <c r="C263" s="36">
        <v>490000</v>
      </c>
      <c r="D263" s="36" t="s">
        <v>7</v>
      </c>
      <c r="E263" s="37">
        <v>490000</v>
      </c>
      <c r="F263" s="38"/>
      <c r="G263" s="13"/>
    </row>
    <row r="264" spans="1:7">
      <c r="A264" s="34" t="s">
        <v>112</v>
      </c>
      <c r="B264" s="35" t="s">
        <v>364</v>
      </c>
      <c r="C264" s="36">
        <v>490000</v>
      </c>
      <c r="D264" s="36" t="s">
        <v>7</v>
      </c>
      <c r="E264" s="37">
        <v>490000</v>
      </c>
      <c r="F264" s="38"/>
      <c r="G264" s="13"/>
    </row>
    <row r="265" spans="1:7" ht="45.75">
      <c r="A265" s="34" t="s">
        <v>365</v>
      </c>
      <c r="B265" s="35" t="s">
        <v>366</v>
      </c>
      <c r="C265" s="36">
        <v>339238</v>
      </c>
      <c r="D265" s="36" t="s">
        <v>7</v>
      </c>
      <c r="E265" s="37">
        <v>339238</v>
      </c>
      <c r="F265" s="38"/>
      <c r="G265" s="13"/>
    </row>
    <row r="266" spans="1:7">
      <c r="A266" s="34" t="s">
        <v>112</v>
      </c>
      <c r="B266" s="35" t="s">
        <v>367</v>
      </c>
      <c r="C266" s="36">
        <v>339238</v>
      </c>
      <c r="D266" s="36" t="s">
        <v>7</v>
      </c>
      <c r="E266" s="37">
        <v>339238</v>
      </c>
      <c r="F266" s="38"/>
      <c r="G266" s="13"/>
    </row>
    <row r="267" spans="1:7" ht="23.25">
      <c r="A267" s="34" t="s">
        <v>368</v>
      </c>
      <c r="B267" s="35" t="s">
        <v>369</v>
      </c>
      <c r="C267" s="36">
        <v>581700</v>
      </c>
      <c r="D267" s="36" t="s">
        <v>7</v>
      </c>
      <c r="E267" s="37">
        <v>581700</v>
      </c>
      <c r="F267" s="38"/>
      <c r="G267" s="13"/>
    </row>
    <row r="268" spans="1:7">
      <c r="A268" s="34" t="s">
        <v>112</v>
      </c>
      <c r="B268" s="35" t="s">
        <v>370</v>
      </c>
      <c r="C268" s="36">
        <v>553200</v>
      </c>
      <c r="D268" s="36" t="s">
        <v>7</v>
      </c>
      <c r="E268" s="37">
        <v>553200</v>
      </c>
      <c r="F268" s="38"/>
      <c r="G268" s="13"/>
    </row>
    <row r="269" spans="1:7">
      <c r="A269" s="34" t="s">
        <v>130</v>
      </c>
      <c r="B269" s="35" t="s">
        <v>371</v>
      </c>
      <c r="C269" s="36">
        <v>28500</v>
      </c>
      <c r="D269" s="36" t="s">
        <v>7</v>
      </c>
      <c r="E269" s="37">
        <v>28500</v>
      </c>
      <c r="F269" s="38"/>
      <c r="G269" s="13"/>
    </row>
    <row r="270" spans="1:7" ht="45.75">
      <c r="A270" s="34" t="s">
        <v>372</v>
      </c>
      <c r="B270" s="35" t="s">
        <v>373</v>
      </c>
      <c r="C270" s="36">
        <v>17855</v>
      </c>
      <c r="D270" s="36" t="s">
        <v>7</v>
      </c>
      <c r="E270" s="37">
        <v>17855</v>
      </c>
      <c r="F270" s="38"/>
      <c r="G270" s="13"/>
    </row>
    <row r="271" spans="1:7">
      <c r="A271" s="34" t="s">
        <v>112</v>
      </c>
      <c r="B271" s="35" t="s">
        <v>374</v>
      </c>
      <c r="C271" s="36">
        <v>17855</v>
      </c>
      <c r="D271" s="36" t="s">
        <v>7</v>
      </c>
      <c r="E271" s="37">
        <v>17855</v>
      </c>
      <c r="F271" s="38"/>
      <c r="G271" s="13"/>
    </row>
    <row r="272" spans="1:7" ht="23.25">
      <c r="A272" s="34" t="s">
        <v>375</v>
      </c>
      <c r="B272" s="35" t="s">
        <v>376</v>
      </c>
      <c r="C272" s="36">
        <v>30615.79</v>
      </c>
      <c r="D272" s="36" t="s">
        <v>7</v>
      </c>
      <c r="E272" s="37">
        <v>30615.79</v>
      </c>
      <c r="F272" s="38"/>
      <c r="G272" s="13"/>
    </row>
    <row r="273" spans="1:7">
      <c r="A273" s="34" t="s">
        <v>112</v>
      </c>
      <c r="B273" s="35" t="s">
        <v>377</v>
      </c>
      <c r="C273" s="36">
        <v>29115.79</v>
      </c>
      <c r="D273" s="36" t="s">
        <v>7</v>
      </c>
      <c r="E273" s="37">
        <v>29115.79</v>
      </c>
      <c r="F273" s="38"/>
      <c r="G273" s="13"/>
    </row>
    <row r="274" spans="1:7">
      <c r="A274" s="34" t="s">
        <v>130</v>
      </c>
      <c r="B274" s="35" t="s">
        <v>378</v>
      </c>
      <c r="C274" s="36">
        <v>1500</v>
      </c>
      <c r="D274" s="36" t="s">
        <v>7</v>
      </c>
      <c r="E274" s="37">
        <v>1500</v>
      </c>
      <c r="F274" s="38"/>
      <c r="G274" s="13"/>
    </row>
    <row r="275" spans="1:7" ht="45.75">
      <c r="A275" s="34" t="s">
        <v>107</v>
      </c>
      <c r="B275" s="35" t="s">
        <v>379</v>
      </c>
      <c r="C275" s="36">
        <v>22086900</v>
      </c>
      <c r="D275" s="36">
        <v>6261021.2300000004</v>
      </c>
      <c r="E275" s="37">
        <v>15825878.77</v>
      </c>
      <c r="F275" s="38"/>
      <c r="G275" s="13">
        <f t="shared" ref="G265:G328" si="4">D275/C275</f>
        <v>0.28347215906261181</v>
      </c>
    </row>
    <row r="276" spans="1:7" ht="45.75">
      <c r="A276" s="34" t="s">
        <v>109</v>
      </c>
      <c r="B276" s="35" t="s">
        <v>380</v>
      </c>
      <c r="C276" s="36">
        <v>16614400</v>
      </c>
      <c r="D276" s="36">
        <v>4483085.2</v>
      </c>
      <c r="E276" s="37">
        <v>12131314.800000001</v>
      </c>
      <c r="F276" s="38"/>
      <c r="G276" s="13">
        <f t="shared" si="4"/>
        <v>0.26983130296610169</v>
      </c>
    </row>
    <row r="277" spans="1:7" ht="45.75">
      <c r="A277" s="34" t="s">
        <v>124</v>
      </c>
      <c r="B277" s="35" t="s">
        <v>381</v>
      </c>
      <c r="C277" s="36">
        <v>5472500</v>
      </c>
      <c r="D277" s="36">
        <v>1777936.03</v>
      </c>
      <c r="E277" s="37">
        <v>3694563.97</v>
      </c>
      <c r="F277" s="38"/>
      <c r="G277" s="13">
        <f t="shared" si="4"/>
        <v>0.32488552398355414</v>
      </c>
    </row>
    <row r="278" spans="1:7" ht="45.75">
      <c r="A278" s="34" t="s">
        <v>24</v>
      </c>
      <c r="B278" s="35" t="s">
        <v>382</v>
      </c>
      <c r="C278" s="36">
        <v>1180000</v>
      </c>
      <c r="D278" s="36" t="s">
        <v>7</v>
      </c>
      <c r="E278" s="37">
        <v>1180000</v>
      </c>
      <c r="F278" s="38"/>
      <c r="G278" s="13"/>
    </row>
    <row r="279" spans="1:7">
      <c r="A279" s="34" t="s">
        <v>112</v>
      </c>
      <c r="B279" s="35" t="s">
        <v>383</v>
      </c>
      <c r="C279" s="36">
        <v>800000</v>
      </c>
      <c r="D279" s="36" t="s">
        <v>7</v>
      </c>
      <c r="E279" s="37">
        <v>800000</v>
      </c>
      <c r="F279" s="38"/>
      <c r="G279" s="13"/>
    </row>
    <row r="280" spans="1:7">
      <c r="A280" s="34" t="s">
        <v>130</v>
      </c>
      <c r="B280" s="35" t="s">
        <v>384</v>
      </c>
      <c r="C280" s="36">
        <v>380000</v>
      </c>
      <c r="D280" s="36" t="s">
        <v>7</v>
      </c>
      <c r="E280" s="37">
        <v>380000</v>
      </c>
      <c r="F280" s="38"/>
      <c r="G280" s="13"/>
    </row>
    <row r="281" spans="1:7">
      <c r="A281" s="34" t="s">
        <v>98</v>
      </c>
      <c r="B281" s="35" t="s">
        <v>385</v>
      </c>
      <c r="C281" s="36">
        <v>35000</v>
      </c>
      <c r="D281" s="36" t="s">
        <v>7</v>
      </c>
      <c r="E281" s="37">
        <v>35000</v>
      </c>
      <c r="F281" s="38"/>
      <c r="G281" s="13"/>
    </row>
    <row r="282" spans="1:7">
      <c r="A282" s="34" t="s">
        <v>112</v>
      </c>
      <c r="B282" s="35" t="s">
        <v>386</v>
      </c>
      <c r="C282" s="36">
        <v>35000</v>
      </c>
      <c r="D282" s="36" t="s">
        <v>7</v>
      </c>
      <c r="E282" s="37">
        <v>35000</v>
      </c>
      <c r="F282" s="38"/>
      <c r="G282" s="13"/>
    </row>
    <row r="283" spans="1:7" ht="45.75">
      <c r="A283" s="34" t="s">
        <v>387</v>
      </c>
      <c r="B283" s="35" t="s">
        <v>388</v>
      </c>
      <c r="C283" s="36">
        <v>210900</v>
      </c>
      <c r="D283" s="36">
        <v>50761.34</v>
      </c>
      <c r="E283" s="37">
        <v>160138.66</v>
      </c>
      <c r="F283" s="38"/>
      <c r="G283" s="13">
        <f t="shared" si="4"/>
        <v>0.24068914177335229</v>
      </c>
    </row>
    <row r="284" spans="1:7" ht="45.75">
      <c r="A284" s="34" t="s">
        <v>109</v>
      </c>
      <c r="B284" s="35" t="s">
        <v>389</v>
      </c>
      <c r="C284" s="36">
        <v>148400</v>
      </c>
      <c r="D284" s="36">
        <v>35690.65</v>
      </c>
      <c r="E284" s="37">
        <v>112709.35</v>
      </c>
      <c r="F284" s="38"/>
      <c r="G284" s="13">
        <f t="shared" si="4"/>
        <v>0.2405030323450135</v>
      </c>
    </row>
    <row r="285" spans="1:7" ht="45.75">
      <c r="A285" s="34" t="s">
        <v>124</v>
      </c>
      <c r="B285" s="35" t="s">
        <v>390</v>
      </c>
      <c r="C285" s="36">
        <v>62500</v>
      </c>
      <c r="D285" s="36">
        <v>15070.69</v>
      </c>
      <c r="E285" s="37">
        <v>47429.31</v>
      </c>
      <c r="F285" s="38"/>
      <c r="G285" s="13">
        <f t="shared" si="4"/>
        <v>0.24113104000000002</v>
      </c>
    </row>
    <row r="286" spans="1:7" ht="68.25">
      <c r="A286" s="34" t="s">
        <v>391</v>
      </c>
      <c r="B286" s="35" t="s">
        <v>392</v>
      </c>
      <c r="C286" s="36">
        <v>201600</v>
      </c>
      <c r="D286" s="36">
        <v>27154.38</v>
      </c>
      <c r="E286" s="37">
        <v>174445.62</v>
      </c>
      <c r="F286" s="38"/>
      <c r="G286" s="13">
        <f t="shared" si="4"/>
        <v>0.13469434523809523</v>
      </c>
    </row>
    <row r="287" spans="1:7" ht="45.75">
      <c r="A287" s="34" t="s">
        <v>109</v>
      </c>
      <c r="B287" s="35" t="s">
        <v>393</v>
      </c>
      <c r="C287" s="36">
        <v>120960</v>
      </c>
      <c r="D287" s="36">
        <v>19292.95</v>
      </c>
      <c r="E287" s="37">
        <v>101667.05</v>
      </c>
      <c r="F287" s="38"/>
      <c r="G287" s="13">
        <f t="shared" si="4"/>
        <v>0.15949859457671958</v>
      </c>
    </row>
    <row r="288" spans="1:7" ht="45.75">
      <c r="A288" s="34" t="s">
        <v>124</v>
      </c>
      <c r="B288" s="35" t="s">
        <v>394</v>
      </c>
      <c r="C288" s="36">
        <v>80640</v>
      </c>
      <c r="D288" s="36">
        <v>7861.43</v>
      </c>
      <c r="E288" s="37">
        <v>72778.570000000007</v>
      </c>
      <c r="F288" s="38"/>
      <c r="G288" s="13">
        <f t="shared" si="4"/>
        <v>9.7487971230158732E-2</v>
      </c>
    </row>
    <row r="289" spans="1:7" ht="34.5">
      <c r="A289" s="34" t="s">
        <v>395</v>
      </c>
      <c r="B289" s="35" t="s">
        <v>396</v>
      </c>
      <c r="C289" s="36">
        <v>4640300</v>
      </c>
      <c r="D289" s="36">
        <v>1143384</v>
      </c>
      <c r="E289" s="37">
        <v>3496916</v>
      </c>
      <c r="F289" s="38"/>
      <c r="G289" s="13">
        <f t="shared" si="4"/>
        <v>0.24640303428657631</v>
      </c>
    </row>
    <row r="290" spans="1:7" ht="45.75">
      <c r="A290" s="34" t="s">
        <v>109</v>
      </c>
      <c r="B290" s="35" t="s">
        <v>397</v>
      </c>
      <c r="C290" s="36">
        <v>3265400</v>
      </c>
      <c r="D290" s="36">
        <v>813693.22</v>
      </c>
      <c r="E290" s="37">
        <v>2451706.7799999998</v>
      </c>
      <c r="F290" s="38"/>
      <c r="G290" s="13">
        <f t="shared" si="4"/>
        <v>0.24918638451644515</v>
      </c>
    </row>
    <row r="291" spans="1:7" ht="45.75">
      <c r="A291" s="34" t="s">
        <v>124</v>
      </c>
      <c r="B291" s="35" t="s">
        <v>398</v>
      </c>
      <c r="C291" s="36">
        <v>1374900</v>
      </c>
      <c r="D291" s="36">
        <v>329690.78000000003</v>
      </c>
      <c r="E291" s="37">
        <v>1045209.22</v>
      </c>
      <c r="F291" s="38"/>
      <c r="G291" s="13">
        <f t="shared" si="4"/>
        <v>0.23979255218561352</v>
      </c>
    </row>
    <row r="292" spans="1:7">
      <c r="A292" s="34" t="s">
        <v>98</v>
      </c>
      <c r="B292" s="35" t="s">
        <v>399</v>
      </c>
      <c r="C292" s="36">
        <v>1093942.43</v>
      </c>
      <c r="D292" s="36" t="s">
        <v>7</v>
      </c>
      <c r="E292" s="37">
        <v>1093942.43</v>
      </c>
      <c r="F292" s="38"/>
      <c r="G292" s="13"/>
    </row>
    <row r="293" spans="1:7">
      <c r="A293" s="34" t="s">
        <v>112</v>
      </c>
      <c r="B293" s="35" t="s">
        <v>400</v>
      </c>
      <c r="C293" s="36">
        <v>1028842.43</v>
      </c>
      <c r="D293" s="36" t="s">
        <v>7</v>
      </c>
      <c r="E293" s="37">
        <v>1028842.43</v>
      </c>
      <c r="F293" s="38"/>
      <c r="G293" s="13"/>
    </row>
    <row r="294" spans="1:7">
      <c r="A294" s="34" t="s">
        <v>130</v>
      </c>
      <c r="B294" s="35" t="s">
        <v>401</v>
      </c>
      <c r="C294" s="36">
        <v>65100</v>
      </c>
      <c r="D294" s="36" t="s">
        <v>7</v>
      </c>
      <c r="E294" s="37">
        <v>65100</v>
      </c>
      <c r="F294" s="38"/>
      <c r="G294" s="13"/>
    </row>
    <row r="295" spans="1:7" ht="34.5">
      <c r="A295" s="34" t="s">
        <v>402</v>
      </c>
      <c r="B295" s="35" t="s">
        <v>403</v>
      </c>
      <c r="C295" s="36">
        <v>215000</v>
      </c>
      <c r="D295" s="36" t="s">
        <v>7</v>
      </c>
      <c r="E295" s="37">
        <v>215000</v>
      </c>
      <c r="F295" s="38"/>
      <c r="G295" s="13"/>
    </row>
    <row r="296" spans="1:7">
      <c r="A296" s="34" t="s">
        <v>112</v>
      </c>
      <c r="B296" s="35" t="s">
        <v>404</v>
      </c>
      <c r="C296" s="36">
        <v>215000</v>
      </c>
      <c r="D296" s="36" t="s">
        <v>7</v>
      </c>
      <c r="E296" s="37">
        <v>215000</v>
      </c>
      <c r="F296" s="38"/>
      <c r="G296" s="13"/>
    </row>
    <row r="297" spans="1:7">
      <c r="A297" s="34" t="s">
        <v>349</v>
      </c>
      <c r="B297" s="35" t="s">
        <v>405</v>
      </c>
      <c r="C297" s="36">
        <v>80000</v>
      </c>
      <c r="D297" s="36">
        <v>50157.01</v>
      </c>
      <c r="E297" s="37">
        <v>29842.99</v>
      </c>
      <c r="F297" s="38"/>
      <c r="G297" s="13">
        <f t="shared" si="4"/>
        <v>0.626962625</v>
      </c>
    </row>
    <row r="298" spans="1:7">
      <c r="A298" s="34" t="s">
        <v>112</v>
      </c>
      <c r="B298" s="35" t="s">
        <v>406</v>
      </c>
      <c r="C298" s="36">
        <v>80000</v>
      </c>
      <c r="D298" s="36">
        <v>50157.01</v>
      </c>
      <c r="E298" s="37">
        <v>29842.99</v>
      </c>
      <c r="F298" s="38"/>
      <c r="G298" s="13">
        <f t="shared" si="4"/>
        <v>0.626962625</v>
      </c>
    </row>
    <row r="299" spans="1:7" ht="45.75">
      <c r="A299" s="34" t="s">
        <v>407</v>
      </c>
      <c r="B299" s="35" t="s">
        <v>408</v>
      </c>
      <c r="C299" s="36">
        <v>133500</v>
      </c>
      <c r="D299" s="36">
        <v>22250</v>
      </c>
      <c r="E299" s="37">
        <v>111250</v>
      </c>
      <c r="F299" s="38"/>
      <c r="G299" s="13">
        <f t="shared" si="4"/>
        <v>0.16666666666666666</v>
      </c>
    </row>
    <row r="300" spans="1:7">
      <c r="A300" s="34" t="s">
        <v>112</v>
      </c>
      <c r="B300" s="35" t="s">
        <v>409</v>
      </c>
      <c r="C300" s="36">
        <v>117300</v>
      </c>
      <c r="D300" s="36">
        <v>22250</v>
      </c>
      <c r="E300" s="37">
        <v>95050</v>
      </c>
      <c r="F300" s="38"/>
      <c r="G300" s="13">
        <f t="shared" si="4"/>
        <v>0.1896845694799659</v>
      </c>
    </row>
    <row r="301" spans="1:7">
      <c r="A301" s="34" t="s">
        <v>130</v>
      </c>
      <c r="B301" s="35" t="s">
        <v>410</v>
      </c>
      <c r="C301" s="36">
        <v>16200</v>
      </c>
      <c r="D301" s="36" t="s">
        <v>7</v>
      </c>
      <c r="E301" s="37">
        <v>16200</v>
      </c>
      <c r="F301" s="38"/>
      <c r="G301" s="13"/>
    </row>
    <row r="302" spans="1:7" ht="45.75">
      <c r="A302" s="34" t="s">
        <v>411</v>
      </c>
      <c r="B302" s="35" t="s">
        <v>412</v>
      </c>
      <c r="C302" s="36">
        <v>1328200</v>
      </c>
      <c r="D302" s="36">
        <v>221300</v>
      </c>
      <c r="E302" s="37">
        <v>1106900</v>
      </c>
      <c r="F302" s="38"/>
      <c r="G302" s="13">
        <f t="shared" si="4"/>
        <v>0.1666164734226773</v>
      </c>
    </row>
    <row r="303" spans="1:7">
      <c r="A303" s="34" t="s">
        <v>112</v>
      </c>
      <c r="B303" s="35" t="s">
        <v>413</v>
      </c>
      <c r="C303" s="36">
        <v>989300</v>
      </c>
      <c r="D303" s="36">
        <v>213578.02</v>
      </c>
      <c r="E303" s="37">
        <v>775721.98</v>
      </c>
      <c r="F303" s="38"/>
      <c r="G303" s="13">
        <f t="shared" si="4"/>
        <v>0.21588802183361971</v>
      </c>
    </row>
    <row r="304" spans="1:7">
      <c r="A304" s="34" t="s">
        <v>130</v>
      </c>
      <c r="B304" s="35" t="s">
        <v>414</v>
      </c>
      <c r="C304" s="36">
        <v>338900</v>
      </c>
      <c r="D304" s="36">
        <v>7721.98</v>
      </c>
      <c r="E304" s="37">
        <v>331178.02</v>
      </c>
      <c r="F304" s="38"/>
      <c r="G304" s="13">
        <f t="shared" si="4"/>
        <v>2.2785423428740039E-2</v>
      </c>
    </row>
    <row r="305" spans="1:7" ht="45.75">
      <c r="A305" s="34" t="s">
        <v>415</v>
      </c>
      <c r="B305" s="35" t="s">
        <v>416</v>
      </c>
      <c r="C305" s="36">
        <v>350000</v>
      </c>
      <c r="D305" s="36" t="s">
        <v>7</v>
      </c>
      <c r="E305" s="37">
        <v>350000</v>
      </c>
      <c r="F305" s="38"/>
      <c r="G305" s="13"/>
    </row>
    <row r="306" spans="1:7">
      <c r="A306" s="34" t="s">
        <v>112</v>
      </c>
      <c r="B306" s="35" t="s">
        <v>417</v>
      </c>
      <c r="C306" s="36">
        <v>308000</v>
      </c>
      <c r="D306" s="36" t="s">
        <v>7</v>
      </c>
      <c r="E306" s="37">
        <v>308000</v>
      </c>
      <c r="F306" s="38"/>
      <c r="G306" s="13"/>
    </row>
    <row r="307" spans="1:7">
      <c r="A307" s="34" t="s">
        <v>130</v>
      </c>
      <c r="B307" s="35" t="s">
        <v>418</v>
      </c>
      <c r="C307" s="36">
        <v>42000</v>
      </c>
      <c r="D307" s="36" t="s">
        <v>7</v>
      </c>
      <c r="E307" s="37">
        <v>42000</v>
      </c>
      <c r="F307" s="38"/>
      <c r="G307" s="13"/>
    </row>
    <row r="308" spans="1:7" ht="34.5">
      <c r="A308" s="34" t="s">
        <v>354</v>
      </c>
      <c r="B308" s="35" t="s">
        <v>419</v>
      </c>
      <c r="C308" s="36">
        <v>93293400</v>
      </c>
      <c r="D308" s="36">
        <v>21134422.32</v>
      </c>
      <c r="E308" s="37">
        <v>72158977.680000007</v>
      </c>
      <c r="F308" s="38"/>
      <c r="G308" s="13">
        <f t="shared" si="4"/>
        <v>0.22653716468689103</v>
      </c>
    </row>
    <row r="309" spans="1:7" ht="45.75">
      <c r="A309" s="34" t="s">
        <v>109</v>
      </c>
      <c r="B309" s="35" t="s">
        <v>420</v>
      </c>
      <c r="C309" s="36">
        <v>60095400</v>
      </c>
      <c r="D309" s="36">
        <v>14238442.18</v>
      </c>
      <c r="E309" s="37">
        <v>45856957.82</v>
      </c>
      <c r="F309" s="38"/>
      <c r="G309" s="13">
        <f t="shared" si="4"/>
        <v>0.23693064993327276</v>
      </c>
    </row>
    <row r="310" spans="1:7" ht="45.75">
      <c r="A310" s="34" t="s">
        <v>124</v>
      </c>
      <c r="B310" s="35" t="s">
        <v>421</v>
      </c>
      <c r="C310" s="36">
        <v>33198000</v>
      </c>
      <c r="D310" s="36">
        <v>6895980.1399999997</v>
      </c>
      <c r="E310" s="37">
        <v>26302019.859999999</v>
      </c>
      <c r="F310" s="38"/>
      <c r="G310" s="13">
        <f t="shared" si="4"/>
        <v>0.20772275859991565</v>
      </c>
    </row>
    <row r="311" spans="1:7" ht="23.25">
      <c r="A311" s="34" t="s">
        <v>422</v>
      </c>
      <c r="B311" s="35" t="s">
        <v>423</v>
      </c>
      <c r="C311" s="36">
        <v>4714000</v>
      </c>
      <c r="D311" s="36">
        <v>778990.11</v>
      </c>
      <c r="E311" s="37">
        <v>3935009.89</v>
      </c>
      <c r="F311" s="38"/>
      <c r="G311" s="13">
        <f t="shared" si="4"/>
        <v>0.16525034153585066</v>
      </c>
    </row>
    <row r="312" spans="1:7">
      <c r="A312" s="34" t="s">
        <v>112</v>
      </c>
      <c r="B312" s="35" t="s">
        <v>424</v>
      </c>
      <c r="C312" s="36">
        <v>4145000</v>
      </c>
      <c r="D312" s="36">
        <v>603989.77</v>
      </c>
      <c r="E312" s="37">
        <v>3541010.23</v>
      </c>
      <c r="F312" s="38"/>
      <c r="G312" s="13">
        <f t="shared" si="4"/>
        <v>0.14571526417370326</v>
      </c>
    </row>
    <row r="313" spans="1:7">
      <c r="A313" s="34" t="s">
        <v>130</v>
      </c>
      <c r="B313" s="35" t="s">
        <v>425</v>
      </c>
      <c r="C313" s="36">
        <v>569000</v>
      </c>
      <c r="D313" s="36">
        <v>175000.34</v>
      </c>
      <c r="E313" s="37">
        <v>393999.66</v>
      </c>
      <c r="F313" s="38"/>
      <c r="G313" s="13">
        <f t="shared" si="4"/>
        <v>0.30755771528998244</v>
      </c>
    </row>
    <row r="314" spans="1:7" ht="45.75">
      <c r="A314" s="34" t="s">
        <v>426</v>
      </c>
      <c r="B314" s="35" t="s">
        <v>427</v>
      </c>
      <c r="C314" s="36">
        <v>2730900</v>
      </c>
      <c r="D314" s="36">
        <v>693898.8</v>
      </c>
      <c r="E314" s="37">
        <v>2037001.2</v>
      </c>
      <c r="F314" s="38"/>
      <c r="G314" s="13">
        <f t="shared" si="4"/>
        <v>0.25409161814786335</v>
      </c>
    </row>
    <row r="315" spans="1:7">
      <c r="A315" s="34" t="s">
        <v>112</v>
      </c>
      <c r="B315" s="35" t="s">
        <v>428</v>
      </c>
      <c r="C315" s="36">
        <v>2403770</v>
      </c>
      <c r="D315" s="36">
        <v>662505.86</v>
      </c>
      <c r="E315" s="37">
        <v>1741264.14</v>
      </c>
      <c r="F315" s="38"/>
      <c r="G315" s="13">
        <f t="shared" si="4"/>
        <v>0.27561116912183775</v>
      </c>
    </row>
    <row r="316" spans="1:7">
      <c r="A316" s="34" t="s">
        <v>130</v>
      </c>
      <c r="B316" s="35" t="s">
        <v>429</v>
      </c>
      <c r="C316" s="36">
        <v>327130</v>
      </c>
      <c r="D316" s="36">
        <v>31392.94</v>
      </c>
      <c r="E316" s="37">
        <v>295737.06</v>
      </c>
      <c r="F316" s="38"/>
      <c r="G316" s="13">
        <f t="shared" si="4"/>
        <v>9.5964723504417204E-2</v>
      </c>
    </row>
    <row r="317" spans="1:7" ht="57">
      <c r="A317" s="34" t="s">
        <v>430</v>
      </c>
      <c r="B317" s="35" t="s">
        <v>431</v>
      </c>
      <c r="C317" s="36">
        <v>390100</v>
      </c>
      <c r="D317" s="36">
        <v>82770.39</v>
      </c>
      <c r="E317" s="37">
        <v>307329.61</v>
      </c>
      <c r="F317" s="38"/>
      <c r="G317" s="13">
        <f t="shared" si="4"/>
        <v>0.21217736477826199</v>
      </c>
    </row>
    <row r="318" spans="1:7">
      <c r="A318" s="34" t="s">
        <v>112</v>
      </c>
      <c r="B318" s="35" t="s">
        <v>432</v>
      </c>
      <c r="C318" s="36">
        <v>342800</v>
      </c>
      <c r="D318" s="36">
        <v>82770.39</v>
      </c>
      <c r="E318" s="37">
        <v>260029.61</v>
      </c>
      <c r="F318" s="38"/>
      <c r="G318" s="13">
        <f t="shared" si="4"/>
        <v>0.24145387981330221</v>
      </c>
    </row>
    <row r="319" spans="1:7">
      <c r="A319" s="34" t="s">
        <v>130</v>
      </c>
      <c r="B319" s="35" t="s">
        <v>433</v>
      </c>
      <c r="C319" s="36">
        <v>47300</v>
      </c>
      <c r="D319" s="36" t="s">
        <v>7</v>
      </c>
      <c r="E319" s="37">
        <v>47300</v>
      </c>
      <c r="F319" s="38"/>
      <c r="G319" s="13"/>
    </row>
    <row r="320" spans="1:7" ht="45.75">
      <c r="A320" s="34" t="s">
        <v>434</v>
      </c>
      <c r="B320" s="35" t="s">
        <v>435</v>
      </c>
      <c r="C320" s="36">
        <v>27200</v>
      </c>
      <c r="D320" s="36">
        <v>4526.78</v>
      </c>
      <c r="E320" s="37">
        <v>22673.22</v>
      </c>
      <c r="F320" s="38"/>
      <c r="G320" s="13">
        <f t="shared" si="4"/>
        <v>0.16642573529411764</v>
      </c>
    </row>
    <row r="321" spans="1:7">
      <c r="A321" s="34" t="s">
        <v>112</v>
      </c>
      <c r="B321" s="35" t="s">
        <v>436</v>
      </c>
      <c r="C321" s="36">
        <v>20260</v>
      </c>
      <c r="D321" s="36">
        <v>4368.8500000000004</v>
      </c>
      <c r="E321" s="37">
        <v>15891.15</v>
      </c>
      <c r="F321" s="38"/>
      <c r="G321" s="13">
        <f t="shared" si="4"/>
        <v>0.21563919052319844</v>
      </c>
    </row>
    <row r="322" spans="1:7">
      <c r="A322" s="34" t="s">
        <v>130</v>
      </c>
      <c r="B322" s="35" t="s">
        <v>437</v>
      </c>
      <c r="C322" s="36">
        <v>6940</v>
      </c>
      <c r="D322" s="36">
        <v>157.93</v>
      </c>
      <c r="E322" s="37">
        <v>6782.07</v>
      </c>
      <c r="F322" s="38"/>
      <c r="G322" s="13">
        <f t="shared" si="4"/>
        <v>2.2756484149855909E-2</v>
      </c>
    </row>
    <row r="323" spans="1:7" ht="45.75">
      <c r="A323" s="34" t="s">
        <v>438</v>
      </c>
      <c r="B323" s="35" t="s">
        <v>439</v>
      </c>
      <c r="C323" s="36">
        <v>7200</v>
      </c>
      <c r="D323" s="36" t="s">
        <v>7</v>
      </c>
      <c r="E323" s="37">
        <v>7200</v>
      </c>
      <c r="F323" s="38"/>
      <c r="G323" s="13"/>
    </row>
    <row r="324" spans="1:7">
      <c r="A324" s="34" t="s">
        <v>112</v>
      </c>
      <c r="B324" s="35" t="s">
        <v>440</v>
      </c>
      <c r="C324" s="36">
        <v>6340</v>
      </c>
      <c r="D324" s="36" t="s">
        <v>7</v>
      </c>
      <c r="E324" s="37">
        <v>6340</v>
      </c>
      <c r="F324" s="38"/>
      <c r="G324" s="13"/>
    </row>
    <row r="325" spans="1:7">
      <c r="A325" s="34" t="s">
        <v>130</v>
      </c>
      <c r="B325" s="35" t="s">
        <v>441</v>
      </c>
      <c r="C325" s="36">
        <v>860</v>
      </c>
      <c r="D325" s="36" t="s">
        <v>7</v>
      </c>
      <c r="E325" s="37">
        <v>860</v>
      </c>
      <c r="F325" s="38"/>
      <c r="G325" s="13"/>
    </row>
    <row r="326" spans="1:7" ht="45.75">
      <c r="A326" s="34" t="s">
        <v>442</v>
      </c>
      <c r="B326" s="35" t="s">
        <v>443</v>
      </c>
      <c r="C326" s="36">
        <v>1068400</v>
      </c>
      <c r="D326" s="36">
        <v>178061.52</v>
      </c>
      <c r="E326" s="37">
        <v>890338.48</v>
      </c>
      <c r="F326" s="38"/>
      <c r="G326" s="13">
        <f t="shared" si="4"/>
        <v>0.1666618494945713</v>
      </c>
    </row>
    <row r="327" spans="1:7" ht="45.75">
      <c r="A327" s="34" t="s">
        <v>109</v>
      </c>
      <c r="B327" s="35" t="s">
        <v>444</v>
      </c>
      <c r="C327" s="36">
        <v>534200</v>
      </c>
      <c r="D327" s="36">
        <v>89030.76</v>
      </c>
      <c r="E327" s="37">
        <v>445169.24</v>
      </c>
      <c r="F327" s="38"/>
      <c r="G327" s="13">
        <f t="shared" si="4"/>
        <v>0.1666618494945713</v>
      </c>
    </row>
    <row r="328" spans="1:7" ht="45.75">
      <c r="A328" s="34" t="s">
        <v>124</v>
      </c>
      <c r="B328" s="35" t="s">
        <v>445</v>
      </c>
      <c r="C328" s="36">
        <v>534200</v>
      </c>
      <c r="D328" s="36">
        <v>89030.76</v>
      </c>
      <c r="E328" s="37">
        <v>445169.24</v>
      </c>
      <c r="F328" s="38"/>
      <c r="G328" s="13">
        <f t="shared" si="4"/>
        <v>0.1666618494945713</v>
      </c>
    </row>
    <row r="329" spans="1:7">
      <c r="A329" s="34" t="s">
        <v>446</v>
      </c>
      <c r="B329" s="35" t="s">
        <v>447</v>
      </c>
      <c r="C329" s="36">
        <v>35785029.299999997</v>
      </c>
      <c r="D329" s="36">
        <v>7674086.6500000004</v>
      </c>
      <c r="E329" s="37">
        <v>28110942.650000002</v>
      </c>
      <c r="F329" s="38"/>
      <c r="G329" s="13">
        <f t="shared" ref="G329:G392" si="5">D329/C329</f>
        <v>0.21444963997835825</v>
      </c>
    </row>
    <row r="330" spans="1:7">
      <c r="A330" s="34" t="s">
        <v>51</v>
      </c>
      <c r="B330" s="35" t="s">
        <v>448</v>
      </c>
      <c r="C330" s="36">
        <v>21268029.300000001</v>
      </c>
      <c r="D330" s="36">
        <v>5047193.32</v>
      </c>
      <c r="E330" s="37">
        <v>16220835.979999999</v>
      </c>
      <c r="F330" s="38"/>
      <c r="G330" s="13">
        <f t="shared" si="5"/>
        <v>0.23731363394350788</v>
      </c>
    </row>
    <row r="331" spans="1:7">
      <c r="A331" s="34" t="s">
        <v>98</v>
      </c>
      <c r="B331" s="35" t="s">
        <v>449</v>
      </c>
      <c r="C331" s="36">
        <v>293600</v>
      </c>
      <c r="D331" s="36">
        <v>293510</v>
      </c>
      <c r="E331" s="37">
        <v>90</v>
      </c>
      <c r="F331" s="38"/>
      <c r="G331" s="13">
        <f t="shared" si="5"/>
        <v>0.99969346049046326</v>
      </c>
    </row>
    <row r="332" spans="1:7">
      <c r="A332" s="34" t="s">
        <v>130</v>
      </c>
      <c r="B332" s="35" t="s">
        <v>450</v>
      </c>
      <c r="C332" s="36">
        <v>293600</v>
      </c>
      <c r="D332" s="36">
        <v>293510</v>
      </c>
      <c r="E332" s="37">
        <v>90</v>
      </c>
      <c r="F332" s="38"/>
      <c r="G332" s="13">
        <f t="shared" si="5"/>
        <v>0.99969346049046326</v>
      </c>
    </row>
    <row r="333" spans="1:7" ht="45.75">
      <c r="A333" s="34" t="s">
        <v>107</v>
      </c>
      <c r="B333" s="35" t="s">
        <v>451</v>
      </c>
      <c r="C333" s="36">
        <v>12100000</v>
      </c>
      <c r="D333" s="36">
        <v>2701809.46</v>
      </c>
      <c r="E333" s="37">
        <v>9398190.5399999991</v>
      </c>
      <c r="F333" s="38"/>
      <c r="G333" s="13">
        <f t="shared" si="5"/>
        <v>0.22329003801652891</v>
      </c>
    </row>
    <row r="334" spans="1:7" ht="45.75">
      <c r="A334" s="34" t="s">
        <v>124</v>
      </c>
      <c r="B334" s="35" t="s">
        <v>452</v>
      </c>
      <c r="C334" s="36">
        <v>12100000</v>
      </c>
      <c r="D334" s="36">
        <v>2701809.46</v>
      </c>
      <c r="E334" s="37">
        <v>9398190.5399999991</v>
      </c>
      <c r="F334" s="38"/>
      <c r="G334" s="13">
        <f t="shared" si="5"/>
        <v>0.22329003801652891</v>
      </c>
    </row>
    <row r="335" spans="1:7" ht="45.75">
      <c r="A335" s="34" t="s">
        <v>24</v>
      </c>
      <c r="B335" s="35" t="s">
        <v>453</v>
      </c>
      <c r="C335" s="36">
        <v>200000</v>
      </c>
      <c r="D335" s="36" t="s">
        <v>7</v>
      </c>
      <c r="E335" s="37">
        <v>200000</v>
      </c>
      <c r="F335" s="38"/>
      <c r="G335" s="13"/>
    </row>
    <row r="336" spans="1:7">
      <c r="A336" s="34" t="s">
        <v>130</v>
      </c>
      <c r="B336" s="35" t="s">
        <v>454</v>
      </c>
      <c r="C336" s="36">
        <v>200000</v>
      </c>
      <c r="D336" s="36" t="s">
        <v>7</v>
      </c>
      <c r="E336" s="37">
        <v>200000</v>
      </c>
      <c r="F336" s="38"/>
      <c r="G336" s="13"/>
    </row>
    <row r="337" spans="1:7" ht="45.75">
      <c r="A337" s="34" t="s">
        <v>139</v>
      </c>
      <c r="B337" s="35" t="s">
        <v>455</v>
      </c>
      <c r="C337" s="36">
        <v>7130999</v>
      </c>
      <c r="D337" s="36">
        <v>1782749.75</v>
      </c>
      <c r="E337" s="37">
        <v>5348249.25</v>
      </c>
      <c r="F337" s="38"/>
      <c r="G337" s="13">
        <f t="shared" si="5"/>
        <v>0.25</v>
      </c>
    </row>
    <row r="338" spans="1:7" ht="45.75">
      <c r="A338" s="34" t="s">
        <v>124</v>
      </c>
      <c r="B338" s="35" t="s">
        <v>456</v>
      </c>
      <c r="C338" s="36">
        <v>7130999</v>
      </c>
      <c r="D338" s="36">
        <v>1782749.75</v>
      </c>
      <c r="E338" s="37">
        <v>5348249.25</v>
      </c>
      <c r="F338" s="38"/>
      <c r="G338" s="13">
        <f t="shared" si="5"/>
        <v>0.25</v>
      </c>
    </row>
    <row r="339" spans="1:7" ht="34.5">
      <c r="A339" s="34" t="s">
        <v>357</v>
      </c>
      <c r="B339" s="35" t="s">
        <v>457</v>
      </c>
      <c r="C339" s="36">
        <v>375314</v>
      </c>
      <c r="D339" s="36">
        <v>93828.5</v>
      </c>
      <c r="E339" s="37">
        <v>281485.5</v>
      </c>
      <c r="F339" s="38"/>
      <c r="G339" s="13">
        <f t="shared" si="5"/>
        <v>0.25</v>
      </c>
    </row>
    <row r="340" spans="1:7" ht="45.75">
      <c r="A340" s="34" t="s">
        <v>124</v>
      </c>
      <c r="B340" s="35" t="s">
        <v>458</v>
      </c>
      <c r="C340" s="36">
        <v>375314</v>
      </c>
      <c r="D340" s="36">
        <v>93828.5</v>
      </c>
      <c r="E340" s="37">
        <v>281485.5</v>
      </c>
      <c r="F340" s="38"/>
      <c r="G340" s="13">
        <f t="shared" si="5"/>
        <v>0.25</v>
      </c>
    </row>
    <row r="341" spans="1:7">
      <c r="A341" s="34" t="s">
        <v>98</v>
      </c>
      <c r="B341" s="35" t="s">
        <v>459</v>
      </c>
      <c r="C341" s="36">
        <v>200000</v>
      </c>
      <c r="D341" s="36" t="s">
        <v>7</v>
      </c>
      <c r="E341" s="37">
        <v>200000</v>
      </c>
      <c r="F341" s="38"/>
      <c r="G341" s="13"/>
    </row>
    <row r="342" spans="1:7">
      <c r="A342" s="34" t="s">
        <v>130</v>
      </c>
      <c r="B342" s="35" t="s">
        <v>460</v>
      </c>
      <c r="C342" s="36">
        <v>200000</v>
      </c>
      <c r="D342" s="36" t="s">
        <v>7</v>
      </c>
      <c r="E342" s="37">
        <v>200000</v>
      </c>
      <c r="F342" s="38"/>
      <c r="G342" s="13"/>
    </row>
    <row r="343" spans="1:7" ht="68.25">
      <c r="A343" s="34" t="s">
        <v>461</v>
      </c>
      <c r="B343" s="35" t="s">
        <v>462</v>
      </c>
      <c r="C343" s="36">
        <v>968116.3</v>
      </c>
      <c r="D343" s="36">
        <v>175295.61</v>
      </c>
      <c r="E343" s="37">
        <v>792820.69</v>
      </c>
      <c r="F343" s="38"/>
      <c r="G343" s="13">
        <f t="shared" si="5"/>
        <v>0.18106875176050644</v>
      </c>
    </row>
    <row r="344" spans="1:7" ht="23.25">
      <c r="A344" s="34" t="s">
        <v>191</v>
      </c>
      <c r="B344" s="35" t="s">
        <v>463</v>
      </c>
      <c r="C344" s="36">
        <v>968116.3</v>
      </c>
      <c r="D344" s="36">
        <v>175295.61</v>
      </c>
      <c r="E344" s="37">
        <v>792820.69</v>
      </c>
      <c r="F344" s="38"/>
      <c r="G344" s="13">
        <f t="shared" si="5"/>
        <v>0.18106875176050644</v>
      </c>
    </row>
    <row r="345" spans="1:7">
      <c r="A345" s="34" t="s">
        <v>51</v>
      </c>
      <c r="B345" s="35" t="s">
        <v>464</v>
      </c>
      <c r="C345" s="36">
        <v>14517000</v>
      </c>
      <c r="D345" s="36">
        <v>2626893.33</v>
      </c>
      <c r="E345" s="37">
        <v>11890106.67</v>
      </c>
      <c r="F345" s="38"/>
      <c r="G345" s="13">
        <f t="shared" si="5"/>
        <v>0.18095290555899979</v>
      </c>
    </row>
    <row r="346" spans="1:7">
      <c r="A346" s="34" t="s">
        <v>98</v>
      </c>
      <c r="B346" s="35" t="s">
        <v>465</v>
      </c>
      <c r="C346" s="36">
        <v>225000</v>
      </c>
      <c r="D346" s="36" t="s">
        <v>7</v>
      </c>
      <c r="E346" s="37">
        <v>225000</v>
      </c>
      <c r="F346" s="38"/>
      <c r="G346" s="13"/>
    </row>
    <row r="347" spans="1:7">
      <c r="A347" s="34" t="s">
        <v>112</v>
      </c>
      <c r="B347" s="35" t="s">
        <v>466</v>
      </c>
      <c r="C347" s="36">
        <v>225000</v>
      </c>
      <c r="D347" s="36" t="s">
        <v>7</v>
      </c>
      <c r="E347" s="37">
        <v>225000</v>
      </c>
      <c r="F347" s="38"/>
      <c r="G347" s="13"/>
    </row>
    <row r="348" spans="1:7" ht="45.75">
      <c r="A348" s="34" t="s">
        <v>107</v>
      </c>
      <c r="B348" s="35" t="s">
        <v>467</v>
      </c>
      <c r="C348" s="36">
        <v>8295329</v>
      </c>
      <c r="D348" s="36">
        <v>1207725.58</v>
      </c>
      <c r="E348" s="37">
        <v>7087603.4199999999</v>
      </c>
      <c r="F348" s="38"/>
      <c r="G348" s="13">
        <f t="shared" si="5"/>
        <v>0.14559104045180127</v>
      </c>
    </row>
    <row r="349" spans="1:7" ht="45.75">
      <c r="A349" s="34" t="s">
        <v>109</v>
      </c>
      <c r="B349" s="35" t="s">
        <v>468</v>
      </c>
      <c r="C349" s="36">
        <v>8295329</v>
      </c>
      <c r="D349" s="36">
        <v>1207725.58</v>
      </c>
      <c r="E349" s="37">
        <v>7087603.4199999999</v>
      </c>
      <c r="F349" s="38"/>
      <c r="G349" s="13">
        <f t="shared" si="5"/>
        <v>0.14559104045180127</v>
      </c>
    </row>
    <row r="350" spans="1:7" ht="45.75">
      <c r="A350" s="34" t="s">
        <v>24</v>
      </c>
      <c r="B350" s="35" t="s">
        <v>469</v>
      </c>
      <c r="C350" s="36">
        <v>320000</v>
      </c>
      <c r="D350" s="36" t="s">
        <v>7</v>
      </c>
      <c r="E350" s="37">
        <v>320000</v>
      </c>
      <c r="F350" s="38"/>
      <c r="G350" s="13"/>
    </row>
    <row r="351" spans="1:7">
      <c r="A351" s="34" t="s">
        <v>112</v>
      </c>
      <c r="B351" s="35" t="s">
        <v>470</v>
      </c>
      <c r="C351" s="36">
        <v>320000</v>
      </c>
      <c r="D351" s="36" t="s">
        <v>7</v>
      </c>
      <c r="E351" s="37">
        <v>320000</v>
      </c>
      <c r="F351" s="38"/>
      <c r="G351" s="13"/>
    </row>
    <row r="352" spans="1:7" ht="45.75">
      <c r="A352" s="34" t="s">
        <v>139</v>
      </c>
      <c r="B352" s="35" t="s">
        <v>471</v>
      </c>
      <c r="C352" s="36">
        <v>5392837</v>
      </c>
      <c r="D352" s="36">
        <v>1348209.25</v>
      </c>
      <c r="E352" s="37">
        <v>4044627.75</v>
      </c>
      <c r="F352" s="38"/>
      <c r="G352" s="13">
        <f t="shared" si="5"/>
        <v>0.25</v>
      </c>
    </row>
    <row r="353" spans="1:7" ht="45.75">
      <c r="A353" s="34" t="s">
        <v>109</v>
      </c>
      <c r="B353" s="35" t="s">
        <v>472</v>
      </c>
      <c r="C353" s="36">
        <v>5392837</v>
      </c>
      <c r="D353" s="36">
        <v>1348209.25</v>
      </c>
      <c r="E353" s="37">
        <v>4044627.75</v>
      </c>
      <c r="F353" s="38"/>
      <c r="G353" s="13">
        <f t="shared" si="5"/>
        <v>0.25</v>
      </c>
    </row>
    <row r="354" spans="1:7" ht="34.5">
      <c r="A354" s="34" t="s">
        <v>357</v>
      </c>
      <c r="B354" s="35" t="s">
        <v>473</v>
      </c>
      <c r="C354" s="36">
        <v>283834</v>
      </c>
      <c r="D354" s="36">
        <v>70958.5</v>
      </c>
      <c r="E354" s="37">
        <v>212875.5</v>
      </c>
      <c r="F354" s="38"/>
      <c r="G354" s="13">
        <f t="shared" si="5"/>
        <v>0.25</v>
      </c>
    </row>
    <row r="355" spans="1:7" ht="45.75">
      <c r="A355" s="34" t="s">
        <v>109</v>
      </c>
      <c r="B355" s="35" t="s">
        <v>474</v>
      </c>
      <c r="C355" s="36">
        <v>283834</v>
      </c>
      <c r="D355" s="36">
        <v>70958.5</v>
      </c>
      <c r="E355" s="37">
        <v>212875.5</v>
      </c>
      <c r="F355" s="38"/>
      <c r="G355" s="13">
        <f t="shared" si="5"/>
        <v>0.25</v>
      </c>
    </row>
    <row r="356" spans="1:7">
      <c r="A356" s="34" t="s">
        <v>475</v>
      </c>
      <c r="B356" s="35" t="s">
        <v>476</v>
      </c>
      <c r="C356" s="36">
        <v>4258757.42</v>
      </c>
      <c r="D356" s="36">
        <v>259832.36000000002</v>
      </c>
      <c r="E356" s="37">
        <v>3998925.06</v>
      </c>
      <c r="F356" s="38"/>
      <c r="G356" s="13">
        <f t="shared" si="5"/>
        <v>6.1011307847630356E-2</v>
      </c>
    </row>
    <row r="357" spans="1:7">
      <c r="A357" s="34" t="s">
        <v>51</v>
      </c>
      <c r="B357" s="35" t="s">
        <v>477</v>
      </c>
      <c r="C357" s="36">
        <v>2395368.42</v>
      </c>
      <c r="D357" s="36" t="s">
        <v>7</v>
      </c>
      <c r="E357" s="37">
        <v>2395368.42</v>
      </c>
      <c r="F357" s="38"/>
      <c r="G357" s="13"/>
    </row>
    <row r="358" spans="1:7">
      <c r="A358" s="34" t="s">
        <v>98</v>
      </c>
      <c r="B358" s="35" t="s">
        <v>478</v>
      </c>
      <c r="C358" s="36">
        <v>350000</v>
      </c>
      <c r="D358" s="36" t="s">
        <v>7</v>
      </c>
      <c r="E358" s="37">
        <v>350000</v>
      </c>
      <c r="F358" s="38"/>
      <c r="G358" s="13"/>
    </row>
    <row r="359" spans="1:7">
      <c r="A359" s="34" t="s">
        <v>112</v>
      </c>
      <c r="B359" s="35" t="s">
        <v>479</v>
      </c>
      <c r="C359" s="36">
        <v>350000</v>
      </c>
      <c r="D359" s="36" t="s">
        <v>7</v>
      </c>
      <c r="E359" s="37">
        <v>350000</v>
      </c>
      <c r="F359" s="38"/>
      <c r="G359" s="13"/>
    </row>
    <row r="360" spans="1:7" ht="23.25">
      <c r="A360" s="34" t="s">
        <v>480</v>
      </c>
      <c r="B360" s="35" t="s">
        <v>481</v>
      </c>
      <c r="C360" s="36">
        <v>1515600</v>
      </c>
      <c r="D360" s="36" t="s">
        <v>7</v>
      </c>
      <c r="E360" s="37">
        <v>1515600</v>
      </c>
      <c r="F360" s="38"/>
      <c r="G360" s="13"/>
    </row>
    <row r="361" spans="1:7">
      <c r="A361" s="34" t="s">
        <v>112</v>
      </c>
      <c r="B361" s="35" t="s">
        <v>482</v>
      </c>
      <c r="C361" s="36">
        <v>421470</v>
      </c>
      <c r="D361" s="36" t="s">
        <v>7</v>
      </c>
      <c r="E361" s="37">
        <v>421470</v>
      </c>
      <c r="F361" s="38"/>
      <c r="G361" s="13"/>
    </row>
    <row r="362" spans="1:7">
      <c r="A362" s="34" t="s">
        <v>130</v>
      </c>
      <c r="B362" s="35" t="s">
        <v>483</v>
      </c>
      <c r="C362" s="36">
        <v>1094130</v>
      </c>
      <c r="D362" s="36" t="s">
        <v>7</v>
      </c>
      <c r="E362" s="37">
        <v>1094130</v>
      </c>
      <c r="F362" s="38"/>
      <c r="G362" s="13"/>
    </row>
    <row r="363" spans="1:7" ht="34.5">
      <c r="A363" s="34" t="s">
        <v>484</v>
      </c>
      <c r="B363" s="35" t="s">
        <v>485</v>
      </c>
      <c r="C363" s="36">
        <v>79768.42</v>
      </c>
      <c r="D363" s="36" t="s">
        <v>7</v>
      </c>
      <c r="E363" s="37">
        <v>79768.42</v>
      </c>
      <c r="F363" s="38"/>
      <c r="G363" s="13"/>
    </row>
    <row r="364" spans="1:7">
      <c r="A364" s="34" t="s">
        <v>112</v>
      </c>
      <c r="B364" s="35" t="s">
        <v>486</v>
      </c>
      <c r="C364" s="36">
        <v>22182.63</v>
      </c>
      <c r="D364" s="36" t="s">
        <v>7</v>
      </c>
      <c r="E364" s="37">
        <v>22182.63</v>
      </c>
      <c r="F364" s="38"/>
      <c r="G364" s="13"/>
    </row>
    <row r="365" spans="1:7">
      <c r="A365" s="34" t="s">
        <v>130</v>
      </c>
      <c r="B365" s="35" t="s">
        <v>487</v>
      </c>
      <c r="C365" s="36">
        <v>57585.79</v>
      </c>
      <c r="D365" s="36" t="s">
        <v>7</v>
      </c>
      <c r="E365" s="37">
        <v>57585.79</v>
      </c>
      <c r="F365" s="38"/>
      <c r="G365" s="13"/>
    </row>
    <row r="366" spans="1:7">
      <c r="A366" s="34" t="s">
        <v>98</v>
      </c>
      <c r="B366" s="35" t="s">
        <v>488</v>
      </c>
      <c r="C366" s="36">
        <v>450000</v>
      </c>
      <c r="D366" s="36" t="s">
        <v>7</v>
      </c>
      <c r="E366" s="37">
        <v>450000</v>
      </c>
      <c r="F366" s="38"/>
      <c r="G366" s="13"/>
    </row>
    <row r="367" spans="1:7">
      <c r="A367" s="34" t="s">
        <v>112</v>
      </c>
      <c r="B367" s="35" t="s">
        <v>489</v>
      </c>
      <c r="C367" s="36">
        <v>450000</v>
      </c>
      <c r="D367" s="36" t="s">
        <v>7</v>
      </c>
      <c r="E367" s="37">
        <v>450000</v>
      </c>
      <c r="F367" s="38"/>
      <c r="G367" s="13"/>
    </row>
    <row r="368" spans="1:7">
      <c r="A368" s="34" t="s">
        <v>51</v>
      </c>
      <c r="B368" s="35" t="s">
        <v>490</v>
      </c>
      <c r="C368" s="36">
        <v>60000</v>
      </c>
      <c r="D368" s="36">
        <v>23828.59</v>
      </c>
      <c r="E368" s="37">
        <v>36171.410000000003</v>
      </c>
      <c r="F368" s="38"/>
      <c r="G368" s="13">
        <f t="shared" si="5"/>
        <v>0.39714316666666666</v>
      </c>
    </row>
    <row r="369" spans="1:7">
      <c r="A369" s="34" t="s">
        <v>98</v>
      </c>
      <c r="B369" s="35" t="s">
        <v>491</v>
      </c>
      <c r="C369" s="36">
        <v>30000</v>
      </c>
      <c r="D369" s="36">
        <v>23828.59</v>
      </c>
      <c r="E369" s="37">
        <v>6171.41</v>
      </c>
      <c r="F369" s="38"/>
      <c r="G369" s="13">
        <f t="shared" si="5"/>
        <v>0.79428633333333332</v>
      </c>
    </row>
    <row r="370" spans="1:7">
      <c r="A370" s="34" t="s">
        <v>112</v>
      </c>
      <c r="B370" s="35" t="s">
        <v>492</v>
      </c>
      <c r="C370" s="36">
        <v>30000</v>
      </c>
      <c r="D370" s="36">
        <v>23828.59</v>
      </c>
      <c r="E370" s="37">
        <v>6171.41</v>
      </c>
      <c r="F370" s="38"/>
      <c r="G370" s="13">
        <f t="shared" si="5"/>
        <v>0.79428633333333332</v>
      </c>
    </row>
    <row r="371" spans="1:7">
      <c r="A371" s="34" t="s">
        <v>98</v>
      </c>
      <c r="B371" s="35" t="s">
        <v>493</v>
      </c>
      <c r="C371" s="36">
        <v>30000</v>
      </c>
      <c r="D371" s="36" t="s">
        <v>7</v>
      </c>
      <c r="E371" s="37">
        <v>30000</v>
      </c>
      <c r="F371" s="38"/>
      <c r="G371" s="13"/>
    </row>
    <row r="372" spans="1:7">
      <c r="A372" s="34" t="s">
        <v>112</v>
      </c>
      <c r="B372" s="35" t="s">
        <v>494</v>
      </c>
      <c r="C372" s="36">
        <v>10000</v>
      </c>
      <c r="D372" s="36" t="s">
        <v>7</v>
      </c>
      <c r="E372" s="37">
        <v>10000</v>
      </c>
      <c r="F372" s="38"/>
      <c r="G372" s="13"/>
    </row>
    <row r="373" spans="1:7">
      <c r="A373" s="34" t="s">
        <v>130</v>
      </c>
      <c r="B373" s="35" t="s">
        <v>495</v>
      </c>
      <c r="C373" s="36">
        <v>20000</v>
      </c>
      <c r="D373" s="36" t="s">
        <v>7</v>
      </c>
      <c r="E373" s="37">
        <v>20000</v>
      </c>
      <c r="F373" s="38"/>
      <c r="G373" s="13"/>
    </row>
    <row r="374" spans="1:7">
      <c r="A374" s="34" t="s">
        <v>51</v>
      </c>
      <c r="B374" s="35" t="s">
        <v>496</v>
      </c>
      <c r="C374" s="36">
        <v>1803389</v>
      </c>
      <c r="D374" s="36">
        <v>236003.77000000002</v>
      </c>
      <c r="E374" s="37">
        <v>1567385.23</v>
      </c>
      <c r="F374" s="38"/>
      <c r="G374" s="13">
        <f t="shared" si="5"/>
        <v>0.13086681242926512</v>
      </c>
    </row>
    <row r="375" spans="1:7">
      <c r="A375" s="34" t="s">
        <v>98</v>
      </c>
      <c r="B375" s="35" t="s">
        <v>497</v>
      </c>
      <c r="C375" s="36">
        <v>200000</v>
      </c>
      <c r="D375" s="36">
        <v>1000</v>
      </c>
      <c r="E375" s="37">
        <v>199000</v>
      </c>
      <c r="F375" s="38"/>
      <c r="G375" s="13">
        <f t="shared" si="5"/>
        <v>5.0000000000000001E-3</v>
      </c>
    </row>
    <row r="376" spans="1:7">
      <c r="A376" s="34" t="s">
        <v>112</v>
      </c>
      <c r="B376" s="35" t="s">
        <v>498</v>
      </c>
      <c r="C376" s="36">
        <v>15000</v>
      </c>
      <c r="D376" s="36">
        <v>1000</v>
      </c>
      <c r="E376" s="37">
        <v>14000</v>
      </c>
      <c r="F376" s="38"/>
      <c r="G376" s="13">
        <f t="shared" si="5"/>
        <v>6.6666666666666666E-2</v>
      </c>
    </row>
    <row r="377" spans="1:7">
      <c r="A377" s="34" t="s">
        <v>130</v>
      </c>
      <c r="B377" s="35" t="s">
        <v>499</v>
      </c>
      <c r="C377" s="36">
        <v>185000</v>
      </c>
      <c r="D377" s="36" t="s">
        <v>7</v>
      </c>
      <c r="E377" s="37">
        <v>185000</v>
      </c>
      <c r="F377" s="38"/>
      <c r="G377" s="13"/>
    </row>
    <row r="378" spans="1:7">
      <c r="A378" s="34" t="s">
        <v>98</v>
      </c>
      <c r="B378" s="35" t="s">
        <v>500</v>
      </c>
      <c r="C378" s="36">
        <v>200000</v>
      </c>
      <c r="D378" s="36">
        <v>3000</v>
      </c>
      <c r="E378" s="37">
        <v>197000</v>
      </c>
      <c r="F378" s="38"/>
      <c r="G378" s="13">
        <f t="shared" si="5"/>
        <v>1.4999999999999999E-2</v>
      </c>
    </row>
    <row r="379" spans="1:7">
      <c r="A379" s="34" t="s">
        <v>112</v>
      </c>
      <c r="B379" s="35" t="s">
        <v>501</v>
      </c>
      <c r="C379" s="36">
        <v>50000</v>
      </c>
      <c r="D379" s="36">
        <v>3000</v>
      </c>
      <c r="E379" s="37">
        <v>47000</v>
      </c>
      <c r="F379" s="38"/>
      <c r="G379" s="13">
        <f t="shared" si="5"/>
        <v>0.06</v>
      </c>
    </row>
    <row r="380" spans="1:7">
      <c r="A380" s="34" t="s">
        <v>130</v>
      </c>
      <c r="B380" s="35" t="s">
        <v>502</v>
      </c>
      <c r="C380" s="36">
        <v>150000</v>
      </c>
      <c r="D380" s="36" t="s">
        <v>7</v>
      </c>
      <c r="E380" s="37">
        <v>150000</v>
      </c>
      <c r="F380" s="38"/>
      <c r="G380" s="13"/>
    </row>
    <row r="381" spans="1:7">
      <c r="A381" s="34" t="s">
        <v>98</v>
      </c>
      <c r="B381" s="35" t="s">
        <v>503</v>
      </c>
      <c r="C381" s="36">
        <v>30000</v>
      </c>
      <c r="D381" s="36" t="s">
        <v>7</v>
      </c>
      <c r="E381" s="37">
        <v>30000</v>
      </c>
      <c r="F381" s="38"/>
      <c r="G381" s="13"/>
    </row>
    <row r="382" spans="1:7">
      <c r="A382" s="34" t="s">
        <v>112</v>
      </c>
      <c r="B382" s="35" t="s">
        <v>504</v>
      </c>
      <c r="C382" s="36">
        <v>30000</v>
      </c>
      <c r="D382" s="36" t="s">
        <v>7</v>
      </c>
      <c r="E382" s="37">
        <v>30000</v>
      </c>
      <c r="F382" s="38"/>
      <c r="G382" s="13"/>
    </row>
    <row r="383" spans="1:7" ht="45.75">
      <c r="A383" s="34" t="s">
        <v>107</v>
      </c>
      <c r="B383" s="35" t="s">
        <v>505</v>
      </c>
      <c r="C383" s="36">
        <v>1175489</v>
      </c>
      <c r="D383" s="36">
        <v>219549.41</v>
      </c>
      <c r="E383" s="37">
        <v>955939.59</v>
      </c>
      <c r="F383" s="38"/>
      <c r="G383" s="13">
        <f t="shared" si="5"/>
        <v>0.18677283241272355</v>
      </c>
    </row>
    <row r="384" spans="1:7" ht="45.75">
      <c r="A384" s="34" t="s">
        <v>124</v>
      </c>
      <c r="B384" s="35" t="s">
        <v>506</v>
      </c>
      <c r="C384" s="36">
        <v>1175489</v>
      </c>
      <c r="D384" s="36">
        <v>219549.41</v>
      </c>
      <c r="E384" s="37">
        <v>955939.59</v>
      </c>
      <c r="F384" s="38"/>
      <c r="G384" s="13">
        <f t="shared" si="5"/>
        <v>0.18677283241272355</v>
      </c>
    </row>
    <row r="385" spans="1:7">
      <c r="A385" s="34" t="s">
        <v>98</v>
      </c>
      <c r="B385" s="35" t="s">
        <v>507</v>
      </c>
      <c r="C385" s="36">
        <v>127900</v>
      </c>
      <c r="D385" s="36">
        <v>12454.36</v>
      </c>
      <c r="E385" s="37">
        <v>115445.64</v>
      </c>
      <c r="F385" s="38"/>
      <c r="G385" s="13">
        <f t="shared" si="5"/>
        <v>9.7375762314308056E-2</v>
      </c>
    </row>
    <row r="386" spans="1:7">
      <c r="A386" s="34" t="s">
        <v>112</v>
      </c>
      <c r="B386" s="35" t="s">
        <v>508</v>
      </c>
      <c r="C386" s="36">
        <v>25000</v>
      </c>
      <c r="D386" s="36">
        <v>2500</v>
      </c>
      <c r="E386" s="37">
        <v>22500</v>
      </c>
      <c r="F386" s="38"/>
      <c r="G386" s="13">
        <f t="shared" si="5"/>
        <v>0.1</v>
      </c>
    </row>
    <row r="387" spans="1:7">
      <c r="A387" s="34" t="s">
        <v>130</v>
      </c>
      <c r="B387" s="35" t="s">
        <v>509</v>
      </c>
      <c r="C387" s="36">
        <v>102900</v>
      </c>
      <c r="D387" s="36">
        <v>9954.36</v>
      </c>
      <c r="E387" s="37">
        <v>92945.64</v>
      </c>
      <c r="F387" s="38"/>
      <c r="G387" s="13">
        <f t="shared" si="5"/>
        <v>9.6738192419825078E-2</v>
      </c>
    </row>
    <row r="388" spans="1:7">
      <c r="A388" s="34" t="s">
        <v>98</v>
      </c>
      <c r="B388" s="35" t="s">
        <v>510</v>
      </c>
      <c r="C388" s="36">
        <v>70000</v>
      </c>
      <c r="D388" s="36" t="s">
        <v>7</v>
      </c>
      <c r="E388" s="37">
        <v>70000</v>
      </c>
      <c r="F388" s="38"/>
      <c r="G388" s="13"/>
    </row>
    <row r="389" spans="1:7">
      <c r="A389" s="34" t="s">
        <v>112</v>
      </c>
      <c r="B389" s="35" t="s">
        <v>511</v>
      </c>
      <c r="C389" s="36">
        <v>14000</v>
      </c>
      <c r="D389" s="36" t="s">
        <v>7</v>
      </c>
      <c r="E389" s="37">
        <v>14000</v>
      </c>
      <c r="F389" s="38"/>
      <c r="G389" s="13"/>
    </row>
    <row r="390" spans="1:7">
      <c r="A390" s="34" t="s">
        <v>130</v>
      </c>
      <c r="B390" s="35" t="s">
        <v>512</v>
      </c>
      <c r="C390" s="36">
        <v>56000</v>
      </c>
      <c r="D390" s="36" t="s">
        <v>7</v>
      </c>
      <c r="E390" s="37">
        <v>56000</v>
      </c>
      <c r="F390" s="38"/>
      <c r="G390" s="13"/>
    </row>
    <row r="391" spans="1:7">
      <c r="A391" s="34" t="s">
        <v>513</v>
      </c>
      <c r="B391" s="35" t="s">
        <v>514</v>
      </c>
      <c r="C391" s="36">
        <v>37934025.189999998</v>
      </c>
      <c r="D391" s="36">
        <v>8452084.3399999999</v>
      </c>
      <c r="E391" s="37">
        <v>29481940.849999998</v>
      </c>
      <c r="F391" s="38"/>
      <c r="G391" s="13">
        <f t="shared" si="5"/>
        <v>0.22281011038681181</v>
      </c>
    </row>
    <row r="392" spans="1:7">
      <c r="A392" s="34" t="s">
        <v>515</v>
      </c>
      <c r="B392" s="35" t="s">
        <v>516</v>
      </c>
      <c r="C392" s="36">
        <v>37934025.189999998</v>
      </c>
      <c r="D392" s="36">
        <v>8452084.3399999999</v>
      </c>
      <c r="E392" s="37">
        <v>29481940.850000001</v>
      </c>
      <c r="F392" s="38"/>
      <c r="G392" s="13">
        <f t="shared" si="5"/>
        <v>0.22281011038681181</v>
      </c>
    </row>
    <row r="393" spans="1:7">
      <c r="A393" s="34" t="s">
        <v>51</v>
      </c>
      <c r="B393" s="35" t="s">
        <v>517</v>
      </c>
      <c r="C393" s="36">
        <v>37934025.189999998</v>
      </c>
      <c r="D393" s="36">
        <v>8452084.3399999999</v>
      </c>
      <c r="E393" s="37">
        <v>29481940.849999998</v>
      </c>
      <c r="F393" s="38"/>
      <c r="G393" s="13">
        <f t="shared" ref="G393:G456" si="6">D393/C393</f>
        <v>0.22281011038681181</v>
      </c>
    </row>
    <row r="394" spans="1:7">
      <c r="A394" s="34" t="s">
        <v>98</v>
      </c>
      <c r="B394" s="35" t="s">
        <v>518</v>
      </c>
      <c r="C394" s="36">
        <v>450000</v>
      </c>
      <c r="D394" s="36" t="s">
        <v>7</v>
      </c>
      <c r="E394" s="37">
        <v>450000</v>
      </c>
      <c r="F394" s="38"/>
      <c r="G394" s="13"/>
    </row>
    <row r="395" spans="1:7">
      <c r="A395" s="34" t="s">
        <v>112</v>
      </c>
      <c r="B395" s="35" t="s">
        <v>519</v>
      </c>
      <c r="C395" s="36">
        <v>450000</v>
      </c>
      <c r="D395" s="36" t="s">
        <v>7</v>
      </c>
      <c r="E395" s="37">
        <v>450000</v>
      </c>
      <c r="F395" s="38"/>
      <c r="G395" s="13"/>
    </row>
    <row r="396" spans="1:7">
      <c r="A396" s="34" t="s">
        <v>520</v>
      </c>
      <c r="B396" s="35" t="s">
        <v>521</v>
      </c>
      <c r="C396" s="36">
        <v>568195.18999999994</v>
      </c>
      <c r="D396" s="36" t="s">
        <v>7</v>
      </c>
      <c r="E396" s="37">
        <v>568195.18999999994</v>
      </c>
      <c r="F396" s="38"/>
      <c r="G396" s="13"/>
    </row>
    <row r="397" spans="1:7">
      <c r="A397" s="34" t="s">
        <v>112</v>
      </c>
      <c r="B397" s="35" t="s">
        <v>522</v>
      </c>
      <c r="C397" s="36">
        <v>568195.18999999994</v>
      </c>
      <c r="D397" s="36" t="s">
        <v>7</v>
      </c>
      <c r="E397" s="37">
        <v>568195.18999999994</v>
      </c>
      <c r="F397" s="38"/>
      <c r="G397" s="13"/>
    </row>
    <row r="398" spans="1:7" ht="45.75">
      <c r="A398" s="34" t="s">
        <v>107</v>
      </c>
      <c r="B398" s="35" t="s">
        <v>523</v>
      </c>
      <c r="C398" s="36">
        <v>10247804</v>
      </c>
      <c r="D398" s="36">
        <v>2488640.29</v>
      </c>
      <c r="E398" s="37">
        <v>7759163.71</v>
      </c>
      <c r="F398" s="38"/>
      <c r="G398" s="13">
        <f t="shared" si="6"/>
        <v>0.24284620295235937</v>
      </c>
    </row>
    <row r="399" spans="1:7" ht="45.75">
      <c r="A399" s="34" t="s">
        <v>109</v>
      </c>
      <c r="B399" s="35" t="s">
        <v>524</v>
      </c>
      <c r="C399" s="36">
        <v>10247804</v>
      </c>
      <c r="D399" s="36">
        <v>2488640.29</v>
      </c>
      <c r="E399" s="37">
        <v>7759163.71</v>
      </c>
      <c r="F399" s="38"/>
      <c r="G399" s="13">
        <f t="shared" si="6"/>
        <v>0.24284620295235937</v>
      </c>
    </row>
    <row r="400" spans="1:7" ht="45.75">
      <c r="A400" s="34" t="s">
        <v>24</v>
      </c>
      <c r="B400" s="35" t="s">
        <v>525</v>
      </c>
      <c r="C400" s="36">
        <v>300000</v>
      </c>
      <c r="D400" s="36">
        <v>3810.4</v>
      </c>
      <c r="E400" s="37">
        <v>296189.59999999998</v>
      </c>
      <c r="F400" s="38"/>
      <c r="G400" s="13">
        <f t="shared" si="6"/>
        <v>1.2701333333333334E-2</v>
      </c>
    </row>
    <row r="401" spans="1:7">
      <c r="A401" s="34" t="s">
        <v>112</v>
      </c>
      <c r="B401" s="35" t="s">
        <v>526</v>
      </c>
      <c r="C401" s="36">
        <v>300000</v>
      </c>
      <c r="D401" s="36">
        <v>3810.4</v>
      </c>
      <c r="E401" s="37">
        <v>296189.59999999998</v>
      </c>
      <c r="F401" s="38"/>
      <c r="G401" s="13">
        <f t="shared" si="6"/>
        <v>1.2701333333333334E-2</v>
      </c>
    </row>
    <row r="402" spans="1:7" ht="45.75">
      <c r="A402" s="34" t="s">
        <v>139</v>
      </c>
      <c r="B402" s="35" t="s">
        <v>527</v>
      </c>
      <c r="C402" s="36">
        <v>12533536</v>
      </c>
      <c r="D402" s="36">
        <v>3133384</v>
      </c>
      <c r="E402" s="37">
        <v>9400152</v>
      </c>
      <c r="F402" s="38"/>
      <c r="G402" s="13">
        <f t="shared" si="6"/>
        <v>0.25</v>
      </c>
    </row>
    <row r="403" spans="1:7" ht="45.75">
      <c r="A403" s="34" t="s">
        <v>109</v>
      </c>
      <c r="B403" s="35" t="s">
        <v>528</v>
      </c>
      <c r="C403" s="36">
        <v>12533536</v>
      </c>
      <c r="D403" s="36">
        <v>3133384</v>
      </c>
      <c r="E403" s="37">
        <v>9400152</v>
      </c>
      <c r="F403" s="38"/>
      <c r="G403" s="13">
        <f t="shared" si="6"/>
        <v>0.25</v>
      </c>
    </row>
    <row r="404" spans="1:7" ht="34.5">
      <c r="A404" s="34" t="s">
        <v>357</v>
      </c>
      <c r="B404" s="35" t="s">
        <v>529</v>
      </c>
      <c r="C404" s="36">
        <v>659660</v>
      </c>
      <c r="D404" s="36">
        <v>164915</v>
      </c>
      <c r="E404" s="37">
        <v>494745</v>
      </c>
      <c r="F404" s="38"/>
      <c r="G404" s="13">
        <f t="shared" si="6"/>
        <v>0.25</v>
      </c>
    </row>
    <row r="405" spans="1:7" ht="45.75">
      <c r="A405" s="34" t="s">
        <v>109</v>
      </c>
      <c r="B405" s="35" t="s">
        <v>530</v>
      </c>
      <c r="C405" s="36">
        <v>659660</v>
      </c>
      <c r="D405" s="36">
        <v>164915</v>
      </c>
      <c r="E405" s="37">
        <v>494745</v>
      </c>
      <c r="F405" s="38"/>
      <c r="G405" s="13">
        <f t="shared" si="6"/>
        <v>0.25</v>
      </c>
    </row>
    <row r="406" spans="1:7" ht="45.75">
      <c r="A406" s="34" t="s">
        <v>107</v>
      </c>
      <c r="B406" s="35" t="s">
        <v>531</v>
      </c>
      <c r="C406" s="36">
        <v>5121458</v>
      </c>
      <c r="D406" s="36">
        <v>636598.15</v>
      </c>
      <c r="E406" s="37">
        <v>4484859.8499999996</v>
      </c>
      <c r="F406" s="38"/>
      <c r="G406" s="13">
        <f t="shared" si="6"/>
        <v>0.12430017975349988</v>
      </c>
    </row>
    <row r="407" spans="1:7" ht="45.75">
      <c r="A407" s="34" t="s">
        <v>124</v>
      </c>
      <c r="B407" s="35" t="s">
        <v>532</v>
      </c>
      <c r="C407" s="36">
        <v>5121458</v>
      </c>
      <c r="D407" s="36">
        <v>636598.15</v>
      </c>
      <c r="E407" s="37">
        <v>4484859.8499999996</v>
      </c>
      <c r="F407" s="38"/>
      <c r="G407" s="13">
        <f t="shared" si="6"/>
        <v>0.12430017975349988</v>
      </c>
    </row>
    <row r="408" spans="1:7" ht="45.75">
      <c r="A408" s="34" t="s">
        <v>24</v>
      </c>
      <c r="B408" s="35" t="s">
        <v>533</v>
      </c>
      <c r="C408" s="36">
        <v>170000</v>
      </c>
      <c r="D408" s="36" t="s">
        <v>7</v>
      </c>
      <c r="E408" s="37">
        <v>170000</v>
      </c>
      <c r="F408" s="38"/>
      <c r="G408" s="13"/>
    </row>
    <row r="409" spans="1:7">
      <c r="A409" s="34" t="s">
        <v>130</v>
      </c>
      <c r="B409" s="35" t="s">
        <v>534</v>
      </c>
      <c r="C409" s="36">
        <v>170000</v>
      </c>
      <c r="D409" s="36" t="s">
        <v>7</v>
      </c>
      <c r="E409" s="37">
        <v>170000</v>
      </c>
      <c r="F409" s="38"/>
      <c r="G409" s="13"/>
    </row>
    <row r="410" spans="1:7" ht="45.75">
      <c r="A410" s="34" t="s">
        <v>139</v>
      </c>
      <c r="B410" s="35" t="s">
        <v>535</v>
      </c>
      <c r="C410" s="36">
        <v>7229065</v>
      </c>
      <c r="D410" s="36">
        <v>1807266.25</v>
      </c>
      <c r="E410" s="37">
        <v>5421798.75</v>
      </c>
      <c r="F410" s="38"/>
      <c r="G410" s="13">
        <f t="shared" si="6"/>
        <v>0.25</v>
      </c>
    </row>
    <row r="411" spans="1:7" ht="45.75">
      <c r="A411" s="34" t="s">
        <v>124</v>
      </c>
      <c r="B411" s="35" t="s">
        <v>536</v>
      </c>
      <c r="C411" s="36">
        <v>7229065</v>
      </c>
      <c r="D411" s="36">
        <v>1807266.25</v>
      </c>
      <c r="E411" s="37">
        <v>5421798.75</v>
      </c>
      <c r="F411" s="38"/>
      <c r="G411" s="13">
        <f t="shared" si="6"/>
        <v>0.25</v>
      </c>
    </row>
    <row r="412" spans="1:7" ht="34.5">
      <c r="A412" s="34" t="s">
        <v>357</v>
      </c>
      <c r="B412" s="35" t="s">
        <v>537</v>
      </c>
      <c r="C412" s="36">
        <v>380477</v>
      </c>
      <c r="D412" s="36">
        <v>95119.25</v>
      </c>
      <c r="E412" s="37">
        <v>285357.75</v>
      </c>
      <c r="F412" s="38"/>
      <c r="G412" s="13">
        <f t="shared" si="6"/>
        <v>0.25</v>
      </c>
    </row>
    <row r="413" spans="1:7" ht="45.75">
      <c r="A413" s="34" t="s">
        <v>124</v>
      </c>
      <c r="B413" s="35" t="s">
        <v>538</v>
      </c>
      <c r="C413" s="36">
        <v>380477</v>
      </c>
      <c r="D413" s="36">
        <v>95119.25</v>
      </c>
      <c r="E413" s="37">
        <v>285357.75</v>
      </c>
      <c r="F413" s="38"/>
      <c r="G413" s="13">
        <f t="shared" si="6"/>
        <v>0.25</v>
      </c>
    </row>
    <row r="414" spans="1:7" ht="23.25">
      <c r="A414" s="34" t="s">
        <v>539</v>
      </c>
      <c r="B414" s="35" t="s">
        <v>540</v>
      </c>
      <c r="C414" s="36">
        <v>173830</v>
      </c>
      <c r="D414" s="36">
        <v>22351</v>
      </c>
      <c r="E414" s="37">
        <v>151479</v>
      </c>
      <c r="F414" s="38"/>
      <c r="G414" s="13">
        <f t="shared" si="6"/>
        <v>0.1285796467813381</v>
      </c>
    </row>
    <row r="415" spans="1:7">
      <c r="A415" s="34" t="s">
        <v>42</v>
      </c>
      <c r="B415" s="35" t="s">
        <v>541</v>
      </c>
      <c r="C415" s="36">
        <v>33830</v>
      </c>
      <c r="D415" s="36">
        <v>4500</v>
      </c>
      <c r="E415" s="37">
        <v>29330</v>
      </c>
      <c r="F415" s="38"/>
      <c r="G415" s="13">
        <f t="shared" si="6"/>
        <v>0.13301803133313628</v>
      </c>
    </row>
    <row r="416" spans="1:7" ht="23.25">
      <c r="A416" s="34" t="s">
        <v>275</v>
      </c>
      <c r="B416" s="35" t="s">
        <v>542</v>
      </c>
      <c r="C416" s="36">
        <v>110000</v>
      </c>
      <c r="D416" s="36">
        <v>17851</v>
      </c>
      <c r="E416" s="37">
        <v>92149</v>
      </c>
      <c r="F416" s="38"/>
      <c r="G416" s="13">
        <f t="shared" si="6"/>
        <v>0.16228181818181819</v>
      </c>
    </row>
    <row r="417" spans="1:7" ht="23.25">
      <c r="A417" s="34" t="s">
        <v>543</v>
      </c>
      <c r="B417" s="35" t="s">
        <v>544</v>
      </c>
      <c r="C417" s="36">
        <v>30000</v>
      </c>
      <c r="D417" s="36" t="s">
        <v>7</v>
      </c>
      <c r="E417" s="37">
        <v>30000</v>
      </c>
      <c r="F417" s="38"/>
      <c r="G417" s="13"/>
    </row>
    <row r="418" spans="1:7" ht="23.25">
      <c r="A418" s="34" t="s">
        <v>545</v>
      </c>
      <c r="B418" s="35" t="s">
        <v>546</v>
      </c>
      <c r="C418" s="36">
        <v>100000</v>
      </c>
      <c r="D418" s="36">
        <v>100000</v>
      </c>
      <c r="E418" s="37" t="s">
        <v>7</v>
      </c>
      <c r="F418" s="38"/>
      <c r="G418" s="13">
        <f t="shared" si="6"/>
        <v>1</v>
      </c>
    </row>
    <row r="419" spans="1:7" ht="23.25">
      <c r="A419" s="34" t="s">
        <v>191</v>
      </c>
      <c r="B419" s="35" t="s">
        <v>547</v>
      </c>
      <c r="C419" s="36">
        <v>100000</v>
      </c>
      <c r="D419" s="36">
        <v>100000</v>
      </c>
      <c r="E419" s="37" t="s">
        <v>7</v>
      </c>
      <c r="F419" s="38"/>
      <c r="G419" s="13">
        <f t="shared" si="6"/>
        <v>1</v>
      </c>
    </row>
    <row r="420" spans="1:7">
      <c r="A420" s="34" t="s">
        <v>548</v>
      </c>
      <c r="B420" s="35" t="s">
        <v>549</v>
      </c>
      <c r="C420" s="36">
        <v>4780000</v>
      </c>
      <c r="D420" s="36">
        <v>1039527.32</v>
      </c>
      <c r="E420" s="37">
        <v>3740472.68</v>
      </c>
      <c r="F420" s="38"/>
      <c r="G420" s="13">
        <f t="shared" si="6"/>
        <v>0.21747433472803346</v>
      </c>
    </row>
    <row r="421" spans="1:7">
      <c r="A421" s="34" t="s">
        <v>550</v>
      </c>
      <c r="B421" s="35" t="s">
        <v>551</v>
      </c>
      <c r="C421" s="36">
        <v>4780000</v>
      </c>
      <c r="D421" s="36">
        <v>1039527.32</v>
      </c>
      <c r="E421" s="37">
        <v>3740472.68</v>
      </c>
      <c r="F421" s="38"/>
      <c r="G421" s="13">
        <f t="shared" si="6"/>
        <v>0.21747433472803346</v>
      </c>
    </row>
    <row r="422" spans="1:7">
      <c r="A422" s="34" t="s">
        <v>51</v>
      </c>
      <c r="B422" s="35" t="s">
        <v>552</v>
      </c>
      <c r="C422" s="36">
        <v>4780000</v>
      </c>
      <c r="D422" s="36">
        <v>1039527.32</v>
      </c>
      <c r="E422" s="37">
        <v>3740472.68</v>
      </c>
      <c r="F422" s="38"/>
      <c r="G422" s="13">
        <f t="shared" si="6"/>
        <v>0.21747433472803346</v>
      </c>
    </row>
    <row r="423" spans="1:7" ht="23.25">
      <c r="A423" s="34" t="s">
        <v>553</v>
      </c>
      <c r="B423" s="35" t="s">
        <v>554</v>
      </c>
      <c r="C423" s="36">
        <v>230000</v>
      </c>
      <c r="D423" s="36" t="s">
        <v>7</v>
      </c>
      <c r="E423" s="37">
        <v>230000</v>
      </c>
      <c r="F423" s="38"/>
      <c r="G423" s="13"/>
    </row>
    <row r="424" spans="1:7" ht="23.25">
      <c r="A424" s="34" t="s">
        <v>555</v>
      </c>
      <c r="B424" s="35" t="s">
        <v>556</v>
      </c>
      <c r="C424" s="36">
        <v>230000</v>
      </c>
      <c r="D424" s="36" t="s">
        <v>7</v>
      </c>
      <c r="E424" s="37">
        <v>230000</v>
      </c>
      <c r="F424" s="38"/>
      <c r="G424" s="13"/>
    </row>
    <row r="425" spans="1:7" ht="23.25">
      <c r="A425" s="34" t="s">
        <v>557</v>
      </c>
      <c r="B425" s="35" t="s">
        <v>558</v>
      </c>
      <c r="C425" s="36">
        <v>50000</v>
      </c>
      <c r="D425" s="36" t="s">
        <v>7</v>
      </c>
      <c r="E425" s="37">
        <v>50000</v>
      </c>
      <c r="F425" s="38"/>
      <c r="G425" s="13"/>
    </row>
    <row r="426" spans="1:7">
      <c r="A426" s="34" t="s">
        <v>42</v>
      </c>
      <c r="B426" s="35" t="s">
        <v>559</v>
      </c>
      <c r="C426" s="36">
        <v>50000</v>
      </c>
      <c r="D426" s="36" t="s">
        <v>7</v>
      </c>
      <c r="E426" s="37">
        <v>50000</v>
      </c>
      <c r="F426" s="38"/>
      <c r="G426" s="13"/>
    </row>
    <row r="427" spans="1:7" ht="34.5">
      <c r="A427" s="34" t="s">
        <v>560</v>
      </c>
      <c r="B427" s="35" t="s">
        <v>561</v>
      </c>
      <c r="C427" s="36">
        <v>4500000</v>
      </c>
      <c r="D427" s="36">
        <v>1039527.32</v>
      </c>
      <c r="E427" s="37">
        <v>3460472.68</v>
      </c>
      <c r="F427" s="38"/>
      <c r="G427" s="13">
        <f t="shared" si="6"/>
        <v>0.2310060711111111</v>
      </c>
    </row>
    <row r="428" spans="1:7" ht="23.25">
      <c r="A428" s="34" t="s">
        <v>562</v>
      </c>
      <c r="B428" s="35" t="s">
        <v>563</v>
      </c>
      <c r="C428" s="36">
        <v>4500000</v>
      </c>
      <c r="D428" s="36">
        <v>1039527.32</v>
      </c>
      <c r="E428" s="37">
        <v>3460472.68</v>
      </c>
      <c r="F428" s="38"/>
      <c r="G428" s="13">
        <f t="shared" si="6"/>
        <v>0.2310060711111111</v>
      </c>
    </row>
    <row r="429" spans="1:7">
      <c r="A429" s="34" t="s">
        <v>564</v>
      </c>
      <c r="B429" s="35" t="s">
        <v>565</v>
      </c>
      <c r="C429" s="36">
        <v>43712506.309999995</v>
      </c>
      <c r="D429" s="36">
        <v>7094412.0500000007</v>
      </c>
      <c r="E429" s="37">
        <v>36618094.259999998</v>
      </c>
      <c r="F429" s="38"/>
      <c r="G429" s="13">
        <f t="shared" si="6"/>
        <v>0.162297078087628</v>
      </c>
    </row>
    <row r="430" spans="1:7">
      <c r="A430" s="34" t="s">
        <v>566</v>
      </c>
      <c r="B430" s="35" t="s">
        <v>567</v>
      </c>
      <c r="C430" s="36">
        <v>2611485.0099999998</v>
      </c>
      <c r="D430" s="36">
        <v>585159.53</v>
      </c>
      <c r="E430" s="37">
        <v>2026325.48</v>
      </c>
      <c r="F430" s="38"/>
      <c r="G430" s="13">
        <f t="shared" si="6"/>
        <v>0.22407156378814522</v>
      </c>
    </row>
    <row r="431" spans="1:7">
      <c r="A431" s="34" t="s">
        <v>51</v>
      </c>
      <c r="B431" s="35" t="s">
        <v>568</v>
      </c>
      <c r="C431" s="36">
        <v>2611485.0099999998</v>
      </c>
      <c r="D431" s="36">
        <v>585159.53</v>
      </c>
      <c r="E431" s="37">
        <v>2026325.48</v>
      </c>
      <c r="F431" s="38"/>
      <c r="G431" s="13">
        <f t="shared" si="6"/>
        <v>0.22407156378814522</v>
      </c>
    </row>
    <row r="432" spans="1:7" ht="23.25">
      <c r="A432" s="34" t="s">
        <v>569</v>
      </c>
      <c r="B432" s="35" t="s">
        <v>570</v>
      </c>
      <c r="C432" s="36">
        <v>2611485.0099999998</v>
      </c>
      <c r="D432" s="36">
        <v>585159.53</v>
      </c>
      <c r="E432" s="37">
        <v>2026325.48</v>
      </c>
      <c r="F432" s="38"/>
      <c r="G432" s="13">
        <f t="shared" si="6"/>
        <v>0.22407156378814522</v>
      </c>
    </row>
    <row r="433" spans="1:7">
      <c r="A433" s="34" t="s">
        <v>571</v>
      </c>
      <c r="B433" s="35" t="s">
        <v>572</v>
      </c>
      <c r="C433" s="36">
        <v>2561485.0099999998</v>
      </c>
      <c r="D433" s="36">
        <v>535159.53</v>
      </c>
      <c r="E433" s="37">
        <v>2026325.48</v>
      </c>
      <c r="F433" s="38"/>
      <c r="G433" s="13">
        <f t="shared" si="6"/>
        <v>0.20892549747929232</v>
      </c>
    </row>
    <row r="434" spans="1:7" ht="23.25">
      <c r="A434" s="34" t="s">
        <v>562</v>
      </c>
      <c r="B434" s="35" t="s">
        <v>573</v>
      </c>
      <c r="C434" s="36">
        <v>50000</v>
      </c>
      <c r="D434" s="36">
        <v>50000</v>
      </c>
      <c r="E434" s="37" t="s">
        <v>7</v>
      </c>
      <c r="F434" s="38"/>
      <c r="G434" s="13">
        <f t="shared" si="6"/>
        <v>1</v>
      </c>
    </row>
    <row r="435" spans="1:7">
      <c r="A435" s="34" t="s">
        <v>574</v>
      </c>
      <c r="B435" s="35" t="s">
        <v>575</v>
      </c>
      <c r="C435" s="36">
        <v>12811600</v>
      </c>
      <c r="D435" s="36">
        <v>1473093.76</v>
      </c>
      <c r="E435" s="37">
        <v>11338506.24</v>
      </c>
      <c r="F435" s="38"/>
      <c r="G435" s="13">
        <f t="shared" si="6"/>
        <v>0.11498124824377907</v>
      </c>
    </row>
    <row r="436" spans="1:7">
      <c r="A436" s="34" t="s">
        <v>51</v>
      </c>
      <c r="B436" s="35" t="s">
        <v>576</v>
      </c>
      <c r="C436" s="36">
        <v>11006066</v>
      </c>
      <c r="D436" s="36">
        <v>1461402.54</v>
      </c>
      <c r="E436" s="37">
        <v>9544663.4600000009</v>
      </c>
      <c r="F436" s="38"/>
      <c r="G436" s="13">
        <f t="shared" si="6"/>
        <v>0.1327815533724766</v>
      </c>
    </row>
    <row r="437" spans="1:7" ht="124.5">
      <c r="A437" s="34" t="s">
        <v>577</v>
      </c>
      <c r="B437" s="35" t="s">
        <v>578</v>
      </c>
      <c r="C437" s="36">
        <v>10978166</v>
      </c>
      <c r="D437" s="36">
        <v>1461402.54</v>
      </c>
      <c r="E437" s="37">
        <v>9516763.4600000009</v>
      </c>
      <c r="F437" s="38"/>
      <c r="G437" s="13">
        <f t="shared" si="6"/>
        <v>0.13311900548780189</v>
      </c>
    </row>
    <row r="438" spans="1:7" ht="23.25">
      <c r="A438" s="34" t="s">
        <v>562</v>
      </c>
      <c r="B438" s="35" t="s">
        <v>579</v>
      </c>
      <c r="C438" s="36">
        <v>1270000</v>
      </c>
      <c r="D438" s="36">
        <v>130222.97</v>
      </c>
      <c r="E438" s="37">
        <v>1139777.03</v>
      </c>
      <c r="F438" s="38"/>
      <c r="G438" s="13">
        <f t="shared" si="6"/>
        <v>0.1025377716535433</v>
      </c>
    </row>
    <row r="439" spans="1:7">
      <c r="A439" s="34" t="s">
        <v>112</v>
      </c>
      <c r="B439" s="35" t="s">
        <v>580</v>
      </c>
      <c r="C439" s="36">
        <v>7378166</v>
      </c>
      <c r="D439" s="36">
        <v>1043773.4</v>
      </c>
      <c r="E439" s="37">
        <v>6334392.5999999996</v>
      </c>
      <c r="F439" s="38"/>
      <c r="G439" s="13">
        <f t="shared" si="6"/>
        <v>0.14146786613367063</v>
      </c>
    </row>
    <row r="440" spans="1:7">
      <c r="A440" s="34" t="s">
        <v>130</v>
      </c>
      <c r="B440" s="35" t="s">
        <v>581</v>
      </c>
      <c r="C440" s="36">
        <v>2330000</v>
      </c>
      <c r="D440" s="36">
        <v>287406.17</v>
      </c>
      <c r="E440" s="37">
        <v>2042593.83</v>
      </c>
      <c r="F440" s="38"/>
      <c r="G440" s="13">
        <f t="shared" si="6"/>
        <v>0.12335028755364806</v>
      </c>
    </row>
    <row r="441" spans="1:7" ht="23.25">
      <c r="A441" s="34" t="s">
        <v>582</v>
      </c>
      <c r="B441" s="35" t="s">
        <v>583</v>
      </c>
      <c r="C441" s="36">
        <v>27900</v>
      </c>
      <c r="D441" s="36" t="s">
        <v>7</v>
      </c>
      <c r="E441" s="37">
        <v>27900</v>
      </c>
      <c r="F441" s="38"/>
      <c r="G441" s="13"/>
    </row>
    <row r="442" spans="1:7" ht="23.25">
      <c r="A442" s="34" t="s">
        <v>275</v>
      </c>
      <c r="B442" s="35" t="s">
        <v>584</v>
      </c>
      <c r="C442" s="36">
        <v>27900</v>
      </c>
      <c r="D442" s="36" t="s">
        <v>7</v>
      </c>
      <c r="E442" s="37">
        <v>27900</v>
      </c>
      <c r="F442" s="38"/>
      <c r="G442" s="13"/>
    </row>
    <row r="443" spans="1:7">
      <c r="A443" s="34" t="s">
        <v>51</v>
      </c>
      <c r="B443" s="35" t="s">
        <v>585</v>
      </c>
      <c r="C443" s="36">
        <v>1805534</v>
      </c>
      <c r="D443" s="36">
        <v>11691.22</v>
      </c>
      <c r="E443" s="37">
        <v>1793842.78</v>
      </c>
      <c r="F443" s="38"/>
      <c r="G443" s="13">
        <f t="shared" si="6"/>
        <v>6.4752145348689078E-3</v>
      </c>
    </row>
    <row r="444" spans="1:7" ht="45.75">
      <c r="A444" s="34" t="s">
        <v>586</v>
      </c>
      <c r="B444" s="35" t="s">
        <v>587</v>
      </c>
      <c r="C444" s="36">
        <v>88534</v>
      </c>
      <c r="D444" s="36">
        <v>11691.22</v>
      </c>
      <c r="E444" s="37">
        <v>76842.78</v>
      </c>
      <c r="F444" s="38"/>
      <c r="G444" s="13">
        <f t="shared" si="6"/>
        <v>0.13205344839270788</v>
      </c>
    </row>
    <row r="445" spans="1:7">
      <c r="A445" s="34" t="s">
        <v>112</v>
      </c>
      <c r="B445" s="35" t="s">
        <v>588</v>
      </c>
      <c r="C445" s="36">
        <v>88534</v>
      </c>
      <c r="D445" s="36">
        <v>11691.22</v>
      </c>
      <c r="E445" s="37">
        <v>76842.78</v>
      </c>
      <c r="F445" s="38"/>
      <c r="G445" s="13">
        <f t="shared" si="6"/>
        <v>0.13205344839270788</v>
      </c>
    </row>
    <row r="446" spans="1:7" ht="34.5">
      <c r="A446" s="34" t="s">
        <v>589</v>
      </c>
      <c r="B446" s="35" t="s">
        <v>590</v>
      </c>
      <c r="C446" s="36">
        <v>1717000</v>
      </c>
      <c r="D446" s="36" t="s">
        <v>7</v>
      </c>
      <c r="E446" s="37">
        <v>1717000</v>
      </c>
      <c r="F446" s="38"/>
      <c r="G446" s="13"/>
    </row>
    <row r="447" spans="1:7" ht="23.25">
      <c r="A447" s="34" t="s">
        <v>555</v>
      </c>
      <c r="B447" s="35" t="s">
        <v>591</v>
      </c>
      <c r="C447" s="36">
        <v>1717000</v>
      </c>
      <c r="D447" s="36" t="s">
        <v>7</v>
      </c>
      <c r="E447" s="37">
        <v>1717000</v>
      </c>
      <c r="F447" s="38"/>
      <c r="G447" s="13"/>
    </row>
    <row r="448" spans="1:7">
      <c r="A448" s="34" t="s">
        <v>592</v>
      </c>
      <c r="B448" s="35" t="s">
        <v>593</v>
      </c>
      <c r="C448" s="36">
        <v>28289421.300000001</v>
      </c>
      <c r="D448" s="36">
        <v>5036158.7600000007</v>
      </c>
      <c r="E448" s="37">
        <v>23253262.539999999</v>
      </c>
      <c r="F448" s="38"/>
      <c r="G448" s="13">
        <f t="shared" si="6"/>
        <v>0.17802268581577527</v>
      </c>
    </row>
    <row r="449" spans="1:7">
      <c r="A449" s="34" t="s">
        <v>51</v>
      </c>
      <c r="B449" s="35" t="s">
        <v>594</v>
      </c>
      <c r="C449" s="36">
        <v>1872000</v>
      </c>
      <c r="D449" s="36">
        <v>240504.52</v>
      </c>
      <c r="E449" s="37">
        <v>1631495.48</v>
      </c>
      <c r="F449" s="38"/>
      <c r="G449" s="13">
        <f t="shared" si="6"/>
        <v>0.12847463675213674</v>
      </c>
    </row>
    <row r="450" spans="1:7" ht="57">
      <c r="A450" s="34" t="s">
        <v>595</v>
      </c>
      <c r="B450" s="35" t="s">
        <v>596</v>
      </c>
      <c r="C450" s="36">
        <v>54500</v>
      </c>
      <c r="D450" s="36">
        <v>1557.03</v>
      </c>
      <c r="E450" s="37">
        <v>52942.97</v>
      </c>
      <c r="F450" s="38"/>
      <c r="G450" s="13">
        <f t="shared" si="6"/>
        <v>2.8569357798165138E-2</v>
      </c>
    </row>
    <row r="451" spans="1:7">
      <c r="A451" s="34" t="s">
        <v>42</v>
      </c>
      <c r="B451" s="35" t="s">
        <v>597</v>
      </c>
      <c r="C451" s="36">
        <v>27250</v>
      </c>
      <c r="D451" s="36" t="s">
        <v>7</v>
      </c>
      <c r="E451" s="37">
        <v>27250</v>
      </c>
      <c r="F451" s="38"/>
      <c r="G451" s="13"/>
    </row>
    <row r="452" spans="1:7">
      <c r="A452" s="34" t="s">
        <v>112</v>
      </c>
      <c r="B452" s="35" t="s">
        <v>598</v>
      </c>
      <c r="C452" s="36">
        <v>27250</v>
      </c>
      <c r="D452" s="36">
        <v>1557.03</v>
      </c>
      <c r="E452" s="37">
        <v>25692.97</v>
      </c>
      <c r="F452" s="38"/>
      <c r="G452" s="13">
        <f t="shared" si="6"/>
        <v>5.7138715596330276E-2</v>
      </c>
    </row>
    <row r="453" spans="1:7" ht="45.75">
      <c r="A453" s="34" t="s">
        <v>599</v>
      </c>
      <c r="B453" s="35" t="s">
        <v>600</v>
      </c>
      <c r="C453" s="36">
        <v>1817500</v>
      </c>
      <c r="D453" s="36">
        <v>238947.49</v>
      </c>
      <c r="E453" s="37">
        <v>1578552.51</v>
      </c>
      <c r="F453" s="38"/>
      <c r="G453" s="13">
        <f t="shared" si="6"/>
        <v>0.13147042090784045</v>
      </c>
    </row>
    <row r="454" spans="1:7" ht="23.25">
      <c r="A454" s="34" t="s">
        <v>275</v>
      </c>
      <c r="B454" s="35" t="s">
        <v>601</v>
      </c>
      <c r="C454" s="36">
        <v>1817500</v>
      </c>
      <c r="D454" s="36">
        <v>238947.49</v>
      </c>
      <c r="E454" s="37">
        <v>1578552.51</v>
      </c>
      <c r="F454" s="38"/>
      <c r="G454" s="13">
        <f t="shared" si="6"/>
        <v>0.13147042090784045</v>
      </c>
    </row>
    <row r="455" spans="1:7">
      <c r="A455" s="34" t="s">
        <v>51</v>
      </c>
      <c r="B455" s="35" t="s">
        <v>602</v>
      </c>
      <c r="C455" s="36">
        <v>1439693</v>
      </c>
      <c r="D455" s="36">
        <v>183192.34</v>
      </c>
      <c r="E455" s="37">
        <v>1256500.6599999999</v>
      </c>
      <c r="F455" s="38"/>
      <c r="G455" s="13">
        <f t="shared" si="6"/>
        <v>0.12724403049816871</v>
      </c>
    </row>
    <row r="456" spans="1:7" ht="23.25">
      <c r="A456" s="34" t="s">
        <v>603</v>
      </c>
      <c r="B456" s="35" t="s">
        <v>604</v>
      </c>
      <c r="C456" s="36">
        <v>1439693</v>
      </c>
      <c r="D456" s="36">
        <v>183192.34</v>
      </c>
      <c r="E456" s="37">
        <v>1256500.6599999999</v>
      </c>
      <c r="F456" s="38"/>
      <c r="G456" s="13">
        <f t="shared" si="6"/>
        <v>0.12724403049816871</v>
      </c>
    </row>
    <row r="457" spans="1:7">
      <c r="A457" s="34" t="s">
        <v>20</v>
      </c>
      <c r="B457" s="35" t="s">
        <v>605</v>
      </c>
      <c r="C457" s="36">
        <v>830000</v>
      </c>
      <c r="D457" s="36">
        <v>141047</v>
      </c>
      <c r="E457" s="37">
        <v>688953</v>
      </c>
      <c r="F457" s="38"/>
      <c r="G457" s="13">
        <f t="shared" ref="G457:G520" si="7">D457/C457</f>
        <v>0.16993614457831324</v>
      </c>
    </row>
    <row r="458" spans="1:7" ht="23.25">
      <c r="A458" s="34" t="s">
        <v>26</v>
      </c>
      <c r="B458" s="35" t="s">
        <v>606</v>
      </c>
      <c r="C458" s="36">
        <v>20000</v>
      </c>
      <c r="D458" s="36" t="s">
        <v>7</v>
      </c>
      <c r="E458" s="37">
        <v>20000</v>
      </c>
      <c r="F458" s="38"/>
      <c r="G458" s="13"/>
    </row>
    <row r="459" spans="1:7" ht="34.5">
      <c r="A459" s="34" t="s">
        <v>22</v>
      </c>
      <c r="B459" s="35" t="s">
        <v>607</v>
      </c>
      <c r="C459" s="36">
        <v>250000</v>
      </c>
      <c r="D459" s="36">
        <v>31588.799999999999</v>
      </c>
      <c r="E459" s="37">
        <v>218411.2</v>
      </c>
      <c r="F459" s="38"/>
      <c r="G459" s="13">
        <f t="shared" si="7"/>
        <v>0.1263552</v>
      </c>
    </row>
    <row r="460" spans="1:7" ht="23.25">
      <c r="A460" s="34" t="s">
        <v>40</v>
      </c>
      <c r="B460" s="35" t="s">
        <v>608</v>
      </c>
      <c r="C460" s="36">
        <v>150000</v>
      </c>
      <c r="D460" s="36">
        <v>7166.94</v>
      </c>
      <c r="E460" s="37">
        <v>142833.06</v>
      </c>
      <c r="F460" s="38"/>
      <c r="G460" s="13">
        <f t="shared" si="7"/>
        <v>4.7779599999999998E-2</v>
      </c>
    </row>
    <row r="461" spans="1:7">
      <c r="A461" s="34" t="s">
        <v>42</v>
      </c>
      <c r="B461" s="35" t="s">
        <v>609</v>
      </c>
      <c r="C461" s="36">
        <v>189693</v>
      </c>
      <c r="D461" s="36">
        <v>3389.6</v>
      </c>
      <c r="E461" s="37">
        <v>186303.4</v>
      </c>
      <c r="F461" s="38"/>
      <c r="G461" s="13">
        <f t="shared" si="7"/>
        <v>1.7868872335826836E-2</v>
      </c>
    </row>
    <row r="462" spans="1:7">
      <c r="A462" s="34" t="s">
        <v>51</v>
      </c>
      <c r="B462" s="35" t="s">
        <v>610</v>
      </c>
      <c r="C462" s="36">
        <v>23330300</v>
      </c>
      <c r="D462" s="36">
        <v>4350939</v>
      </c>
      <c r="E462" s="37">
        <v>18979361</v>
      </c>
      <c r="F462" s="38"/>
      <c r="G462" s="13">
        <f t="shared" si="7"/>
        <v>0.18649305838330413</v>
      </c>
    </row>
    <row r="463" spans="1:7" ht="45.75">
      <c r="A463" s="34" t="s">
        <v>611</v>
      </c>
      <c r="B463" s="35" t="s">
        <v>612</v>
      </c>
      <c r="C463" s="36">
        <v>125900</v>
      </c>
      <c r="D463" s="36">
        <v>12976.66</v>
      </c>
      <c r="E463" s="37">
        <v>112923.34</v>
      </c>
      <c r="F463" s="38"/>
      <c r="G463" s="13">
        <f t="shared" si="7"/>
        <v>0.10307116759332803</v>
      </c>
    </row>
    <row r="464" spans="1:7" ht="23.25">
      <c r="A464" s="34" t="s">
        <v>562</v>
      </c>
      <c r="B464" s="35" t="s">
        <v>613</v>
      </c>
      <c r="C464" s="36">
        <v>125900</v>
      </c>
      <c r="D464" s="36">
        <v>12976.66</v>
      </c>
      <c r="E464" s="37">
        <v>112923.34</v>
      </c>
      <c r="F464" s="38"/>
      <c r="G464" s="13">
        <f t="shared" si="7"/>
        <v>0.10307116759332803</v>
      </c>
    </row>
    <row r="465" spans="1:7" ht="45.75">
      <c r="A465" s="34" t="s">
        <v>614</v>
      </c>
      <c r="B465" s="35" t="s">
        <v>615</v>
      </c>
      <c r="C465" s="36">
        <v>821100</v>
      </c>
      <c r="D465" s="36">
        <v>137903.99</v>
      </c>
      <c r="E465" s="37">
        <v>683196.01</v>
      </c>
      <c r="F465" s="38"/>
      <c r="G465" s="13">
        <f t="shared" si="7"/>
        <v>0.16795029838022163</v>
      </c>
    </row>
    <row r="466" spans="1:7" ht="23.25">
      <c r="A466" s="34" t="s">
        <v>275</v>
      </c>
      <c r="B466" s="35" t="s">
        <v>616</v>
      </c>
      <c r="C466" s="36">
        <v>821100</v>
      </c>
      <c r="D466" s="36">
        <v>137903.99</v>
      </c>
      <c r="E466" s="37">
        <v>683196.01</v>
      </c>
      <c r="F466" s="38"/>
      <c r="G466" s="13">
        <f t="shared" si="7"/>
        <v>0.16795029838022163</v>
      </c>
    </row>
    <row r="467" spans="1:7" ht="34.5">
      <c r="A467" s="34" t="s">
        <v>617</v>
      </c>
      <c r="B467" s="35" t="s">
        <v>618</v>
      </c>
      <c r="C467" s="36">
        <v>21441800</v>
      </c>
      <c r="D467" s="36">
        <v>4134993.67</v>
      </c>
      <c r="E467" s="37">
        <v>17306806.329999998</v>
      </c>
      <c r="F467" s="38"/>
      <c r="G467" s="13">
        <f t="shared" si="7"/>
        <v>0.19284732018767081</v>
      </c>
    </row>
    <row r="468" spans="1:7" ht="23.25">
      <c r="A468" s="34" t="s">
        <v>555</v>
      </c>
      <c r="B468" s="35" t="s">
        <v>619</v>
      </c>
      <c r="C468" s="36">
        <v>11188400</v>
      </c>
      <c r="D468" s="36">
        <v>2024813.5</v>
      </c>
      <c r="E468" s="37">
        <v>9163586.5</v>
      </c>
      <c r="F468" s="38"/>
      <c r="G468" s="13">
        <f t="shared" si="7"/>
        <v>0.18097435737013334</v>
      </c>
    </row>
    <row r="469" spans="1:7" ht="23.25">
      <c r="A469" s="34" t="s">
        <v>275</v>
      </c>
      <c r="B469" s="35" t="s">
        <v>620</v>
      </c>
      <c r="C469" s="36">
        <v>10253400</v>
      </c>
      <c r="D469" s="36">
        <v>2110180.17</v>
      </c>
      <c r="E469" s="37">
        <v>8143219.8300000001</v>
      </c>
      <c r="F469" s="38"/>
      <c r="G469" s="13">
        <f t="shared" si="7"/>
        <v>0.20580296974662063</v>
      </c>
    </row>
    <row r="470" spans="1:7" ht="57">
      <c r="A470" s="34" t="s">
        <v>621</v>
      </c>
      <c r="B470" s="35" t="s">
        <v>622</v>
      </c>
      <c r="C470" s="36">
        <v>251700</v>
      </c>
      <c r="D470" s="36">
        <v>65064.68</v>
      </c>
      <c r="E470" s="37">
        <v>186635.32</v>
      </c>
      <c r="F470" s="38"/>
      <c r="G470" s="13">
        <f t="shared" si="7"/>
        <v>0.25850091378625345</v>
      </c>
    </row>
    <row r="471" spans="1:7" ht="23.25">
      <c r="A471" s="34" t="s">
        <v>275</v>
      </c>
      <c r="B471" s="35" t="s">
        <v>623</v>
      </c>
      <c r="C471" s="36">
        <v>251700</v>
      </c>
      <c r="D471" s="36">
        <v>65064.68</v>
      </c>
      <c r="E471" s="37">
        <v>186635.32</v>
      </c>
      <c r="F471" s="38"/>
      <c r="G471" s="13">
        <f t="shared" si="7"/>
        <v>0.25850091378625345</v>
      </c>
    </row>
    <row r="472" spans="1:7" ht="45.75">
      <c r="A472" s="34" t="s">
        <v>624</v>
      </c>
      <c r="B472" s="35" t="s">
        <v>625</v>
      </c>
      <c r="C472" s="36">
        <v>689800</v>
      </c>
      <c r="D472" s="36" t="s">
        <v>7</v>
      </c>
      <c r="E472" s="37">
        <v>689800</v>
      </c>
      <c r="F472" s="38"/>
      <c r="G472" s="13"/>
    </row>
    <row r="473" spans="1:7" ht="34.5">
      <c r="A473" s="34" t="s">
        <v>626</v>
      </c>
      <c r="B473" s="35" t="s">
        <v>627</v>
      </c>
      <c r="C473" s="36">
        <v>689800</v>
      </c>
      <c r="D473" s="36" t="s">
        <v>7</v>
      </c>
      <c r="E473" s="37">
        <v>689800</v>
      </c>
      <c r="F473" s="38"/>
      <c r="G473" s="13"/>
    </row>
    <row r="474" spans="1:7">
      <c r="A474" s="34" t="s">
        <v>51</v>
      </c>
      <c r="B474" s="35" t="s">
        <v>628</v>
      </c>
      <c r="C474" s="36">
        <v>1647428.3</v>
      </c>
      <c r="D474" s="36">
        <v>261522.9</v>
      </c>
      <c r="E474" s="37">
        <v>1385905.4</v>
      </c>
      <c r="F474" s="38"/>
      <c r="G474" s="13">
        <f t="shared" si="7"/>
        <v>0.15874614998419051</v>
      </c>
    </row>
    <row r="475" spans="1:7" ht="57">
      <c r="A475" s="34" t="s">
        <v>629</v>
      </c>
      <c r="B475" s="35" t="s">
        <v>630</v>
      </c>
      <c r="C475" s="36">
        <v>5356</v>
      </c>
      <c r="D475" s="36">
        <v>1340</v>
      </c>
      <c r="E475" s="37">
        <v>4016</v>
      </c>
      <c r="F475" s="38"/>
      <c r="G475" s="13">
        <f t="shared" si="7"/>
        <v>0.25018670649738611</v>
      </c>
    </row>
    <row r="476" spans="1:7">
      <c r="A476" s="34" t="s">
        <v>112</v>
      </c>
      <c r="B476" s="35" t="s">
        <v>631</v>
      </c>
      <c r="C476" s="36">
        <v>5356</v>
      </c>
      <c r="D476" s="36">
        <v>1340</v>
      </c>
      <c r="E476" s="37">
        <v>4016</v>
      </c>
      <c r="F476" s="38"/>
      <c r="G476" s="13">
        <f t="shared" si="7"/>
        <v>0.25018670649738611</v>
      </c>
    </row>
    <row r="477" spans="1:7" ht="57">
      <c r="A477" s="34" t="s">
        <v>632</v>
      </c>
      <c r="B477" s="35" t="s">
        <v>633</v>
      </c>
      <c r="C477" s="36">
        <v>1439693</v>
      </c>
      <c r="D477" s="36">
        <v>234746.03</v>
      </c>
      <c r="E477" s="37">
        <v>1204946.97</v>
      </c>
      <c r="F477" s="38"/>
      <c r="G477" s="13">
        <f t="shared" si="7"/>
        <v>0.1630528383481756</v>
      </c>
    </row>
    <row r="478" spans="1:7">
      <c r="A478" s="34" t="s">
        <v>20</v>
      </c>
      <c r="B478" s="35" t="s">
        <v>634</v>
      </c>
      <c r="C478" s="36">
        <v>810000</v>
      </c>
      <c r="D478" s="36">
        <v>123743.43</v>
      </c>
      <c r="E478" s="37">
        <v>686256.57</v>
      </c>
      <c r="F478" s="38"/>
      <c r="G478" s="13">
        <f t="shared" si="7"/>
        <v>0.15276966666666666</v>
      </c>
    </row>
    <row r="479" spans="1:7" ht="23.25">
      <c r="A479" s="34" t="s">
        <v>26</v>
      </c>
      <c r="B479" s="35" t="s">
        <v>635</v>
      </c>
      <c r="C479" s="36">
        <v>20000</v>
      </c>
      <c r="D479" s="36" t="s">
        <v>7</v>
      </c>
      <c r="E479" s="37">
        <v>20000</v>
      </c>
      <c r="F479" s="38"/>
      <c r="G479" s="13" t="e">
        <f t="shared" si="7"/>
        <v>#VALUE!</v>
      </c>
    </row>
    <row r="480" spans="1:7" ht="34.5">
      <c r="A480" s="34" t="s">
        <v>22</v>
      </c>
      <c r="B480" s="35" t="s">
        <v>636</v>
      </c>
      <c r="C480" s="36">
        <v>245000</v>
      </c>
      <c r="D480" s="36">
        <v>26418.57</v>
      </c>
      <c r="E480" s="37">
        <v>218581.43</v>
      </c>
      <c r="F480" s="38"/>
      <c r="G480" s="13">
        <f t="shared" si="7"/>
        <v>0.10783089795918367</v>
      </c>
    </row>
    <row r="481" spans="1:7" ht="23.25">
      <c r="A481" s="34" t="s">
        <v>40</v>
      </c>
      <c r="B481" s="35" t="s">
        <v>637</v>
      </c>
      <c r="C481" s="36">
        <v>150000</v>
      </c>
      <c r="D481" s="36">
        <v>6131.89</v>
      </c>
      <c r="E481" s="37">
        <v>143868.10999999999</v>
      </c>
      <c r="F481" s="38"/>
      <c r="G481" s="13">
        <f t="shared" si="7"/>
        <v>4.0879266666666671E-2</v>
      </c>
    </row>
    <row r="482" spans="1:7">
      <c r="A482" s="34" t="s">
        <v>42</v>
      </c>
      <c r="B482" s="35" t="s">
        <v>638</v>
      </c>
      <c r="C482" s="36">
        <v>214693</v>
      </c>
      <c r="D482" s="36">
        <v>78452.14</v>
      </c>
      <c r="E482" s="37">
        <v>136240.85999999999</v>
      </c>
      <c r="F482" s="38"/>
      <c r="G482" s="13">
        <f t="shared" si="7"/>
        <v>0.36541545369434497</v>
      </c>
    </row>
    <row r="483" spans="1:7" ht="57">
      <c r="A483" s="34" t="s">
        <v>639</v>
      </c>
      <c r="B483" s="35" t="s">
        <v>640</v>
      </c>
      <c r="C483" s="36">
        <v>202379.3</v>
      </c>
      <c r="D483" s="36">
        <v>25436.87</v>
      </c>
      <c r="E483" s="37">
        <v>176942.43</v>
      </c>
      <c r="F483" s="38"/>
      <c r="G483" s="13">
        <f t="shared" si="7"/>
        <v>0.12568908974386214</v>
      </c>
    </row>
    <row r="484" spans="1:7">
      <c r="A484" s="34" t="s">
        <v>20</v>
      </c>
      <c r="B484" s="35" t="s">
        <v>641</v>
      </c>
      <c r="C484" s="36">
        <v>70000</v>
      </c>
      <c r="D484" s="36">
        <v>19154.2</v>
      </c>
      <c r="E484" s="37">
        <v>50845.8</v>
      </c>
      <c r="F484" s="38"/>
      <c r="G484" s="13">
        <f t="shared" si="7"/>
        <v>0.27363142857142858</v>
      </c>
    </row>
    <row r="485" spans="1:7" ht="34.5">
      <c r="A485" s="34" t="s">
        <v>22</v>
      </c>
      <c r="B485" s="35" t="s">
        <v>642</v>
      </c>
      <c r="C485" s="36">
        <v>22000</v>
      </c>
      <c r="D485" s="36">
        <v>5188.67</v>
      </c>
      <c r="E485" s="37">
        <v>16811.330000000002</v>
      </c>
      <c r="F485" s="38"/>
      <c r="G485" s="13">
        <f t="shared" si="7"/>
        <v>0.23584863636363637</v>
      </c>
    </row>
    <row r="486" spans="1:7" ht="23.25">
      <c r="A486" s="34" t="s">
        <v>40</v>
      </c>
      <c r="B486" s="35" t="s">
        <v>643</v>
      </c>
      <c r="C486" s="36">
        <v>60000</v>
      </c>
      <c r="D486" s="36" t="s">
        <v>7</v>
      </c>
      <c r="E486" s="37">
        <v>60000</v>
      </c>
      <c r="F486" s="38"/>
      <c r="G486" s="13"/>
    </row>
    <row r="487" spans="1:7">
      <c r="A487" s="34" t="s">
        <v>42</v>
      </c>
      <c r="B487" s="35" t="s">
        <v>644</v>
      </c>
      <c r="C487" s="36">
        <v>50379.3</v>
      </c>
      <c r="D487" s="36">
        <v>1094</v>
      </c>
      <c r="E487" s="37">
        <v>49285.3</v>
      </c>
      <c r="F487" s="38"/>
      <c r="G487" s="13">
        <f t="shared" si="7"/>
        <v>2.1715267977125526E-2</v>
      </c>
    </row>
    <row r="488" spans="1:7">
      <c r="A488" s="34" t="s">
        <v>645</v>
      </c>
      <c r="B488" s="35" t="s">
        <v>646</v>
      </c>
      <c r="C488" s="36">
        <v>17733285.890000001</v>
      </c>
      <c r="D488" s="36">
        <v>2154023.6399999997</v>
      </c>
      <c r="E488" s="37">
        <v>15579262.250000002</v>
      </c>
      <c r="F488" s="38"/>
      <c r="G488" s="13">
        <f t="shared" si="7"/>
        <v>0.12146782346833296</v>
      </c>
    </row>
    <row r="489" spans="1:7">
      <c r="A489" s="34" t="s">
        <v>647</v>
      </c>
      <c r="B489" s="35" t="s">
        <v>648</v>
      </c>
      <c r="C489" s="36">
        <v>6767000</v>
      </c>
      <c r="D489" s="36">
        <v>1749354.6099999999</v>
      </c>
      <c r="E489" s="37">
        <v>5017645.3899999997</v>
      </c>
      <c r="F489" s="38"/>
      <c r="G489" s="13">
        <f t="shared" si="7"/>
        <v>0.25851257721294518</v>
      </c>
    </row>
    <row r="490" spans="1:7">
      <c r="A490" s="34" t="s">
        <v>51</v>
      </c>
      <c r="B490" s="35" t="s">
        <v>649</v>
      </c>
      <c r="C490" s="36">
        <v>6767000</v>
      </c>
      <c r="D490" s="36">
        <v>1749354.6099999999</v>
      </c>
      <c r="E490" s="37">
        <v>5017645.3899999997</v>
      </c>
      <c r="F490" s="38"/>
      <c r="G490" s="13">
        <f t="shared" si="7"/>
        <v>0.25851257721294518</v>
      </c>
    </row>
    <row r="491" spans="1:7" ht="45.75">
      <c r="A491" s="34" t="s">
        <v>107</v>
      </c>
      <c r="B491" s="35" t="s">
        <v>650</v>
      </c>
      <c r="C491" s="36">
        <v>6107783</v>
      </c>
      <c r="D491" s="36">
        <v>1557353.42</v>
      </c>
      <c r="E491" s="37">
        <v>4550429.58</v>
      </c>
      <c r="F491" s="38"/>
      <c r="G491" s="13">
        <f t="shared" si="7"/>
        <v>0.25497851184300424</v>
      </c>
    </row>
    <row r="492" spans="1:7" ht="45.75">
      <c r="A492" s="34" t="s">
        <v>124</v>
      </c>
      <c r="B492" s="35" t="s">
        <v>651</v>
      </c>
      <c r="C492" s="36">
        <v>6107783</v>
      </c>
      <c r="D492" s="36">
        <v>1557353.42</v>
      </c>
      <c r="E492" s="37">
        <v>4550429.58</v>
      </c>
      <c r="F492" s="38"/>
      <c r="G492" s="13">
        <f t="shared" si="7"/>
        <v>0.25497851184300424</v>
      </c>
    </row>
    <row r="493" spans="1:7" ht="45.75">
      <c r="A493" s="34" t="s">
        <v>24</v>
      </c>
      <c r="B493" s="35" t="s">
        <v>652</v>
      </c>
      <c r="C493" s="36">
        <v>120000</v>
      </c>
      <c r="D493" s="36">
        <v>57196.94</v>
      </c>
      <c r="E493" s="37">
        <v>62803.06</v>
      </c>
      <c r="F493" s="38"/>
      <c r="G493" s="13">
        <f t="shared" si="7"/>
        <v>0.47664116666666667</v>
      </c>
    </row>
    <row r="494" spans="1:7">
      <c r="A494" s="34" t="s">
        <v>130</v>
      </c>
      <c r="B494" s="35" t="s">
        <v>653</v>
      </c>
      <c r="C494" s="36">
        <v>120000</v>
      </c>
      <c r="D494" s="36">
        <v>57196.94</v>
      </c>
      <c r="E494" s="37">
        <v>62803.06</v>
      </c>
      <c r="F494" s="38"/>
      <c r="G494" s="13">
        <f t="shared" si="7"/>
        <v>0.47664116666666667</v>
      </c>
    </row>
    <row r="495" spans="1:7" ht="45.75">
      <c r="A495" s="34" t="s">
        <v>139</v>
      </c>
      <c r="B495" s="35" t="s">
        <v>654</v>
      </c>
      <c r="C495" s="36">
        <v>512256</v>
      </c>
      <c r="D495" s="36">
        <v>128064</v>
      </c>
      <c r="E495" s="37">
        <v>384192</v>
      </c>
      <c r="F495" s="38"/>
      <c r="G495" s="13">
        <f t="shared" si="7"/>
        <v>0.25</v>
      </c>
    </row>
    <row r="496" spans="1:7" ht="45.75">
      <c r="A496" s="34" t="s">
        <v>124</v>
      </c>
      <c r="B496" s="35" t="s">
        <v>655</v>
      </c>
      <c r="C496" s="36">
        <v>512256</v>
      </c>
      <c r="D496" s="36">
        <v>128064</v>
      </c>
      <c r="E496" s="37">
        <v>384192</v>
      </c>
      <c r="F496" s="38"/>
      <c r="G496" s="13">
        <f t="shared" si="7"/>
        <v>0.25</v>
      </c>
    </row>
    <row r="497" spans="1:7" ht="34.5">
      <c r="A497" s="34" t="s">
        <v>357</v>
      </c>
      <c r="B497" s="35" t="s">
        <v>656</v>
      </c>
      <c r="C497" s="36">
        <v>26961</v>
      </c>
      <c r="D497" s="36">
        <v>6740.25</v>
      </c>
      <c r="E497" s="37">
        <v>20220.75</v>
      </c>
      <c r="F497" s="38"/>
      <c r="G497" s="13">
        <f t="shared" si="7"/>
        <v>0.25</v>
      </c>
    </row>
    <row r="498" spans="1:7" ht="45.75">
      <c r="A498" s="34" t="s">
        <v>124</v>
      </c>
      <c r="B498" s="35" t="s">
        <v>657</v>
      </c>
      <c r="C498" s="36">
        <v>26961</v>
      </c>
      <c r="D498" s="36">
        <v>6740.25</v>
      </c>
      <c r="E498" s="37">
        <v>20220.75</v>
      </c>
      <c r="F498" s="38"/>
      <c r="G498" s="13">
        <f t="shared" si="7"/>
        <v>0.25</v>
      </c>
    </row>
    <row r="499" spans="1:7">
      <c r="A499" s="34" t="s">
        <v>658</v>
      </c>
      <c r="B499" s="35" t="s">
        <v>659</v>
      </c>
      <c r="C499" s="36">
        <v>5263157.8899999997</v>
      </c>
      <c r="D499" s="36" t="s">
        <v>7</v>
      </c>
      <c r="E499" s="37">
        <v>5263157.8899999997</v>
      </c>
      <c r="F499" s="38"/>
      <c r="G499" s="13"/>
    </row>
    <row r="500" spans="1:7">
      <c r="A500" s="34" t="s">
        <v>51</v>
      </c>
      <c r="B500" s="35" t="s">
        <v>660</v>
      </c>
      <c r="C500" s="36">
        <v>5263157.8899999997</v>
      </c>
      <c r="D500" s="36" t="s">
        <v>7</v>
      </c>
      <c r="E500" s="37">
        <v>5263157.8899999997</v>
      </c>
      <c r="F500" s="38"/>
      <c r="G500" s="13"/>
    </row>
    <row r="501" spans="1:7" ht="23.25">
      <c r="A501" s="34" t="s">
        <v>661</v>
      </c>
      <c r="B501" s="35" t="s">
        <v>662</v>
      </c>
      <c r="C501" s="36">
        <v>5000000</v>
      </c>
      <c r="D501" s="36" t="s">
        <v>7</v>
      </c>
      <c r="E501" s="37">
        <v>5000000</v>
      </c>
      <c r="F501" s="38"/>
      <c r="G501" s="13"/>
    </row>
    <row r="502" spans="1:7">
      <c r="A502" s="34" t="s">
        <v>130</v>
      </c>
      <c r="B502" s="35" t="s">
        <v>663</v>
      </c>
      <c r="C502" s="36">
        <v>5000000</v>
      </c>
      <c r="D502" s="36" t="s">
        <v>7</v>
      </c>
      <c r="E502" s="37">
        <v>5000000</v>
      </c>
      <c r="F502" s="38"/>
      <c r="G502" s="13"/>
    </row>
    <row r="503" spans="1:7" ht="34.5">
      <c r="A503" s="34" t="s">
        <v>664</v>
      </c>
      <c r="B503" s="35" t="s">
        <v>665</v>
      </c>
      <c r="C503" s="36">
        <v>263157.89</v>
      </c>
      <c r="D503" s="36" t="s">
        <v>7</v>
      </c>
      <c r="E503" s="37">
        <v>263157.89</v>
      </c>
      <c r="F503" s="38"/>
      <c r="G503" s="13"/>
    </row>
    <row r="504" spans="1:7">
      <c r="A504" s="34" t="s">
        <v>130</v>
      </c>
      <c r="B504" s="35" t="s">
        <v>666</v>
      </c>
      <c r="C504" s="36">
        <v>263157.89</v>
      </c>
      <c r="D504" s="36" t="s">
        <v>7</v>
      </c>
      <c r="E504" s="37">
        <v>263157.89</v>
      </c>
      <c r="F504" s="38"/>
      <c r="G504" s="13"/>
    </row>
    <row r="505" spans="1:7">
      <c r="A505" s="34" t="s">
        <v>667</v>
      </c>
      <c r="B505" s="35" t="s">
        <v>668</v>
      </c>
      <c r="C505" s="36">
        <v>5703128</v>
      </c>
      <c r="D505" s="36">
        <v>404669.03</v>
      </c>
      <c r="E505" s="37">
        <v>5298458.97</v>
      </c>
      <c r="F505" s="38"/>
      <c r="G505" s="13">
        <f t="shared" si="7"/>
        <v>7.0955628209642158E-2</v>
      </c>
    </row>
    <row r="506" spans="1:7">
      <c r="A506" s="34" t="s">
        <v>51</v>
      </c>
      <c r="B506" s="35" t="s">
        <v>669</v>
      </c>
      <c r="C506" s="36">
        <v>5703128</v>
      </c>
      <c r="D506" s="36">
        <v>404669.03</v>
      </c>
      <c r="E506" s="37">
        <v>5298458.97</v>
      </c>
      <c r="F506" s="38"/>
      <c r="G506" s="13">
        <f t="shared" si="7"/>
        <v>7.0955628209642158E-2</v>
      </c>
    </row>
    <row r="507" spans="1:7">
      <c r="A507" s="34" t="s">
        <v>98</v>
      </c>
      <c r="B507" s="35" t="s">
        <v>670</v>
      </c>
      <c r="C507" s="36">
        <v>500000</v>
      </c>
      <c r="D507" s="36">
        <v>384669.03</v>
      </c>
      <c r="E507" s="37">
        <v>115330.97</v>
      </c>
      <c r="F507" s="38"/>
      <c r="G507" s="13">
        <f t="shared" si="7"/>
        <v>0.76933806000000005</v>
      </c>
    </row>
    <row r="508" spans="1:7">
      <c r="A508" s="34" t="s">
        <v>130</v>
      </c>
      <c r="B508" s="35" t="s">
        <v>671</v>
      </c>
      <c r="C508" s="36">
        <v>500000</v>
      </c>
      <c r="D508" s="36">
        <v>384669.03</v>
      </c>
      <c r="E508" s="37">
        <v>115330.97</v>
      </c>
      <c r="F508" s="38"/>
      <c r="G508" s="13">
        <f t="shared" si="7"/>
        <v>0.76933806000000005</v>
      </c>
    </row>
    <row r="509" spans="1:7">
      <c r="A509" s="34" t="s">
        <v>98</v>
      </c>
      <c r="B509" s="35" t="s">
        <v>672</v>
      </c>
      <c r="C509" s="36">
        <v>20000</v>
      </c>
      <c r="D509" s="36">
        <v>20000</v>
      </c>
      <c r="E509" s="37" t="s">
        <v>7</v>
      </c>
      <c r="F509" s="38"/>
      <c r="G509" s="13">
        <f t="shared" si="7"/>
        <v>1</v>
      </c>
    </row>
    <row r="510" spans="1:7">
      <c r="A510" s="34" t="s">
        <v>42</v>
      </c>
      <c r="B510" s="35" t="s">
        <v>673</v>
      </c>
      <c r="C510" s="36">
        <v>20000</v>
      </c>
      <c r="D510" s="36">
        <v>20000</v>
      </c>
      <c r="E510" s="37" t="s">
        <v>7</v>
      </c>
      <c r="F510" s="38"/>
      <c r="G510" s="13">
        <f t="shared" si="7"/>
        <v>1</v>
      </c>
    </row>
    <row r="511" spans="1:7" ht="23.25">
      <c r="A511" s="34" t="s">
        <v>674</v>
      </c>
      <c r="B511" s="35" t="s">
        <v>675</v>
      </c>
      <c r="C511" s="36">
        <v>4405658.8</v>
      </c>
      <c r="D511" s="36" t="s">
        <v>7</v>
      </c>
      <c r="E511" s="37">
        <v>4405658.8</v>
      </c>
      <c r="F511" s="38"/>
      <c r="G511" s="13"/>
    </row>
    <row r="512" spans="1:7">
      <c r="A512" s="34" t="s">
        <v>42</v>
      </c>
      <c r="B512" s="35" t="s">
        <v>676</v>
      </c>
      <c r="C512" s="36">
        <v>4405658.8</v>
      </c>
      <c r="D512" s="36" t="s">
        <v>7</v>
      </c>
      <c r="E512" s="37">
        <v>4405658.8</v>
      </c>
      <c r="F512" s="38"/>
      <c r="G512" s="13"/>
    </row>
    <row r="513" spans="1:7" ht="23.25">
      <c r="A513" s="34" t="s">
        <v>677</v>
      </c>
      <c r="B513" s="35" t="s">
        <v>678</v>
      </c>
      <c r="C513" s="36">
        <v>777469.2</v>
      </c>
      <c r="D513" s="36" t="s">
        <v>7</v>
      </c>
      <c r="E513" s="37">
        <v>777469.2</v>
      </c>
      <c r="F513" s="38"/>
      <c r="G513" s="13"/>
    </row>
    <row r="514" spans="1:7">
      <c r="A514" s="34" t="s">
        <v>42</v>
      </c>
      <c r="B514" s="35" t="s">
        <v>679</v>
      </c>
      <c r="C514" s="36">
        <v>777469.2</v>
      </c>
      <c r="D514" s="36" t="s">
        <v>7</v>
      </c>
      <c r="E514" s="37">
        <v>777469.2</v>
      </c>
      <c r="F514" s="38"/>
      <c r="G514" s="13"/>
    </row>
    <row r="515" spans="1:7">
      <c r="A515" s="34" t="s">
        <v>680</v>
      </c>
      <c r="B515" s="35" t="s">
        <v>681</v>
      </c>
      <c r="C515" s="36">
        <v>5151000</v>
      </c>
      <c r="D515" s="36">
        <v>1570000</v>
      </c>
      <c r="E515" s="37">
        <v>3581000</v>
      </c>
      <c r="F515" s="38"/>
      <c r="G515" s="13">
        <f t="shared" si="7"/>
        <v>0.30479518540089301</v>
      </c>
    </row>
    <row r="516" spans="1:7">
      <c r="A516" s="34" t="s">
        <v>682</v>
      </c>
      <c r="B516" s="35" t="s">
        <v>683</v>
      </c>
      <c r="C516" s="36">
        <v>5151000</v>
      </c>
      <c r="D516" s="36">
        <v>1570000</v>
      </c>
      <c r="E516" s="37">
        <v>3581000</v>
      </c>
      <c r="F516" s="38"/>
      <c r="G516" s="13">
        <f t="shared" si="7"/>
        <v>0.30479518540089301</v>
      </c>
    </row>
    <row r="517" spans="1:7">
      <c r="A517" s="34" t="s">
        <v>51</v>
      </c>
      <c r="B517" s="35" t="s">
        <v>684</v>
      </c>
      <c r="C517" s="36">
        <v>5151000</v>
      </c>
      <c r="D517" s="36">
        <v>1570000</v>
      </c>
      <c r="E517" s="37">
        <v>3581000</v>
      </c>
      <c r="F517" s="38"/>
      <c r="G517" s="13">
        <f t="shared" si="7"/>
        <v>0.30479518540089301</v>
      </c>
    </row>
    <row r="518" spans="1:7" ht="45.75">
      <c r="A518" s="34" t="s">
        <v>107</v>
      </c>
      <c r="B518" s="35" t="s">
        <v>685</v>
      </c>
      <c r="C518" s="36">
        <v>4445580</v>
      </c>
      <c r="D518" s="36">
        <v>1423644.3</v>
      </c>
      <c r="E518" s="37">
        <v>3021935.7</v>
      </c>
      <c r="F518" s="38"/>
      <c r="G518" s="13">
        <f t="shared" si="7"/>
        <v>0.32023814665353001</v>
      </c>
    </row>
    <row r="519" spans="1:7" ht="45.75">
      <c r="A519" s="34" t="s">
        <v>109</v>
      </c>
      <c r="B519" s="35" t="s">
        <v>686</v>
      </c>
      <c r="C519" s="36">
        <v>4445580</v>
      </c>
      <c r="D519" s="36">
        <v>1423644.3</v>
      </c>
      <c r="E519" s="37">
        <v>3021935.7</v>
      </c>
      <c r="F519" s="38"/>
      <c r="G519" s="13">
        <f t="shared" si="7"/>
        <v>0.32023814665353001</v>
      </c>
    </row>
    <row r="520" spans="1:7" ht="45.75">
      <c r="A520" s="34" t="s">
        <v>24</v>
      </c>
      <c r="B520" s="35" t="s">
        <v>687</v>
      </c>
      <c r="C520" s="36">
        <v>120000</v>
      </c>
      <c r="D520" s="36" t="s">
        <v>7</v>
      </c>
      <c r="E520" s="37">
        <v>120000</v>
      </c>
      <c r="F520" s="38"/>
      <c r="G520" s="13"/>
    </row>
    <row r="521" spans="1:7">
      <c r="A521" s="34" t="s">
        <v>112</v>
      </c>
      <c r="B521" s="35" t="s">
        <v>688</v>
      </c>
      <c r="C521" s="36">
        <v>120000</v>
      </c>
      <c r="D521" s="36" t="s">
        <v>7</v>
      </c>
      <c r="E521" s="37">
        <v>120000</v>
      </c>
      <c r="F521" s="38"/>
      <c r="G521" s="13"/>
    </row>
    <row r="522" spans="1:7" ht="45.75">
      <c r="A522" s="34" t="s">
        <v>139</v>
      </c>
      <c r="B522" s="35" t="s">
        <v>689</v>
      </c>
      <c r="C522" s="36">
        <v>556149</v>
      </c>
      <c r="D522" s="36">
        <v>139037.25</v>
      </c>
      <c r="E522" s="37">
        <v>417111.75</v>
      </c>
      <c r="F522" s="38"/>
      <c r="G522" s="13">
        <f t="shared" ref="G521:G546" si="8">D522/C522</f>
        <v>0.25</v>
      </c>
    </row>
    <row r="523" spans="1:7" ht="45.75">
      <c r="A523" s="34" t="s">
        <v>109</v>
      </c>
      <c r="B523" s="35" t="s">
        <v>690</v>
      </c>
      <c r="C523" s="36">
        <v>556149</v>
      </c>
      <c r="D523" s="36">
        <v>139037.25</v>
      </c>
      <c r="E523" s="37">
        <v>417111.75</v>
      </c>
      <c r="F523" s="38"/>
      <c r="G523" s="13">
        <f t="shared" si="8"/>
        <v>0.25</v>
      </c>
    </row>
    <row r="524" spans="1:7" ht="34.5">
      <c r="A524" s="34" t="s">
        <v>357</v>
      </c>
      <c r="B524" s="35" t="s">
        <v>691</v>
      </c>
      <c r="C524" s="36">
        <v>29271</v>
      </c>
      <c r="D524" s="36">
        <v>7318.45</v>
      </c>
      <c r="E524" s="37">
        <v>21952.55</v>
      </c>
      <c r="F524" s="38"/>
      <c r="G524" s="13">
        <f t="shared" si="8"/>
        <v>0.25002391445457961</v>
      </c>
    </row>
    <row r="525" spans="1:7" ht="45.75">
      <c r="A525" s="34" t="s">
        <v>109</v>
      </c>
      <c r="B525" s="35" t="s">
        <v>692</v>
      </c>
      <c r="C525" s="36">
        <v>29271</v>
      </c>
      <c r="D525" s="36">
        <v>7318.45</v>
      </c>
      <c r="E525" s="37">
        <v>21952.55</v>
      </c>
      <c r="F525" s="38"/>
      <c r="G525" s="13">
        <f t="shared" si="8"/>
        <v>0.25002391445457961</v>
      </c>
    </row>
    <row r="526" spans="1:7" ht="23.25">
      <c r="A526" s="34" t="s">
        <v>693</v>
      </c>
      <c r="B526" s="35" t="s">
        <v>694</v>
      </c>
      <c r="C526" s="36">
        <v>15000</v>
      </c>
      <c r="D526" s="36" t="s">
        <v>7</v>
      </c>
      <c r="E526" s="37">
        <v>15000</v>
      </c>
      <c r="F526" s="38"/>
      <c r="G526" s="13"/>
    </row>
    <row r="527" spans="1:7" ht="23.25">
      <c r="A527" s="34" t="s">
        <v>695</v>
      </c>
      <c r="B527" s="35" t="s">
        <v>696</v>
      </c>
      <c r="C527" s="36">
        <v>15000</v>
      </c>
      <c r="D527" s="36" t="s">
        <v>7</v>
      </c>
      <c r="E527" s="37">
        <v>15000</v>
      </c>
      <c r="F527" s="38"/>
      <c r="G527" s="13"/>
    </row>
    <row r="528" spans="1:7">
      <c r="A528" s="34" t="s">
        <v>51</v>
      </c>
      <c r="B528" s="35" t="s">
        <v>697</v>
      </c>
      <c r="C528" s="36">
        <v>15000</v>
      </c>
      <c r="D528" s="36" t="s">
        <v>7</v>
      </c>
      <c r="E528" s="37">
        <v>15000</v>
      </c>
      <c r="F528" s="38"/>
      <c r="G528" s="13"/>
    </row>
    <row r="529" spans="1:7">
      <c r="A529" s="34" t="s">
        <v>698</v>
      </c>
      <c r="B529" s="35" t="s">
        <v>699</v>
      </c>
      <c r="C529" s="36">
        <v>15000</v>
      </c>
      <c r="D529" s="36" t="s">
        <v>7</v>
      </c>
      <c r="E529" s="37">
        <v>15000</v>
      </c>
      <c r="F529" s="38"/>
      <c r="G529" s="13"/>
    </row>
    <row r="530" spans="1:7">
      <c r="A530" s="34" t="s">
        <v>700</v>
      </c>
      <c r="B530" s="35" t="s">
        <v>701</v>
      </c>
      <c r="C530" s="36">
        <v>15000</v>
      </c>
      <c r="D530" s="36" t="s">
        <v>7</v>
      </c>
      <c r="E530" s="37">
        <v>15000</v>
      </c>
      <c r="F530" s="38"/>
      <c r="G530" s="13"/>
    </row>
    <row r="531" spans="1:7" ht="34.5">
      <c r="A531" s="34" t="s">
        <v>702</v>
      </c>
      <c r="B531" s="35" t="s">
        <v>703</v>
      </c>
      <c r="C531" s="36">
        <v>68944551</v>
      </c>
      <c r="D531" s="36">
        <v>17036137.75</v>
      </c>
      <c r="E531" s="37">
        <v>51908413.25</v>
      </c>
      <c r="F531" s="38"/>
      <c r="G531" s="13">
        <f t="shared" si="8"/>
        <v>0.24709911810144358</v>
      </c>
    </row>
    <row r="532" spans="1:7" ht="34.5">
      <c r="A532" s="34" t="s">
        <v>704</v>
      </c>
      <c r="B532" s="35" t="s">
        <v>705</v>
      </c>
      <c r="C532" s="36">
        <v>54167868</v>
      </c>
      <c r="D532" s="36">
        <v>13541967</v>
      </c>
      <c r="E532" s="37">
        <v>40625901</v>
      </c>
      <c r="F532" s="38"/>
      <c r="G532" s="13">
        <f t="shared" si="8"/>
        <v>0.25</v>
      </c>
    </row>
    <row r="533" spans="1:7">
      <c r="A533" s="34" t="s">
        <v>51</v>
      </c>
      <c r="B533" s="35" t="s">
        <v>706</v>
      </c>
      <c r="C533" s="36">
        <v>54167868</v>
      </c>
      <c r="D533" s="36">
        <v>13541967</v>
      </c>
      <c r="E533" s="37">
        <v>40625901</v>
      </c>
      <c r="F533" s="38"/>
      <c r="G533" s="13">
        <f t="shared" si="8"/>
        <v>0.25</v>
      </c>
    </row>
    <row r="534" spans="1:7" ht="23.25">
      <c r="A534" s="34" t="s">
        <v>707</v>
      </c>
      <c r="B534" s="35" t="s">
        <v>708</v>
      </c>
      <c r="C534" s="36">
        <v>31135755</v>
      </c>
      <c r="D534" s="36">
        <v>7783938.75</v>
      </c>
      <c r="E534" s="37">
        <v>23351816.25</v>
      </c>
      <c r="F534" s="38"/>
      <c r="G534" s="13">
        <f t="shared" si="8"/>
        <v>0.25</v>
      </c>
    </row>
    <row r="535" spans="1:7">
      <c r="A535" s="34" t="s">
        <v>8</v>
      </c>
      <c r="B535" s="35" t="s">
        <v>709</v>
      </c>
      <c r="C535" s="36">
        <v>31135755</v>
      </c>
      <c r="D535" s="36">
        <v>7783938.75</v>
      </c>
      <c r="E535" s="37">
        <v>23351816.25</v>
      </c>
      <c r="F535" s="38"/>
      <c r="G535" s="13">
        <f t="shared" si="8"/>
        <v>0.25</v>
      </c>
    </row>
    <row r="536" spans="1:7" ht="23.25">
      <c r="A536" s="34" t="s">
        <v>710</v>
      </c>
      <c r="B536" s="35" t="s">
        <v>711</v>
      </c>
      <c r="C536" s="36">
        <v>5399718</v>
      </c>
      <c r="D536" s="36">
        <v>1349929.5</v>
      </c>
      <c r="E536" s="37">
        <v>4049788.5</v>
      </c>
      <c r="F536" s="38"/>
      <c r="G536" s="13">
        <f t="shared" si="8"/>
        <v>0.25</v>
      </c>
    </row>
    <row r="537" spans="1:7">
      <c r="A537" s="34" t="s">
        <v>8</v>
      </c>
      <c r="B537" s="35" t="s">
        <v>712</v>
      </c>
      <c r="C537" s="36">
        <v>5399718</v>
      </c>
      <c r="D537" s="36">
        <v>1349929.5</v>
      </c>
      <c r="E537" s="37">
        <v>4049788.5</v>
      </c>
      <c r="F537" s="38"/>
      <c r="G537" s="13">
        <f t="shared" si="8"/>
        <v>0.25</v>
      </c>
    </row>
    <row r="538" spans="1:7" ht="34.5">
      <c r="A538" s="34" t="s">
        <v>713</v>
      </c>
      <c r="B538" s="35" t="s">
        <v>714</v>
      </c>
      <c r="C538" s="36">
        <v>17632395</v>
      </c>
      <c r="D538" s="36">
        <v>4408098.75</v>
      </c>
      <c r="E538" s="37">
        <v>13224296.25</v>
      </c>
      <c r="F538" s="38"/>
      <c r="G538" s="13">
        <f t="shared" si="8"/>
        <v>0.25</v>
      </c>
    </row>
    <row r="539" spans="1:7">
      <c r="A539" s="34" t="s">
        <v>8</v>
      </c>
      <c r="B539" s="35" t="s">
        <v>715</v>
      </c>
      <c r="C539" s="36">
        <v>17632395</v>
      </c>
      <c r="D539" s="36">
        <v>4408098.75</v>
      </c>
      <c r="E539" s="37">
        <v>13224296.25</v>
      </c>
      <c r="F539" s="38"/>
      <c r="G539" s="13">
        <f t="shared" si="8"/>
        <v>0.25</v>
      </c>
    </row>
    <row r="540" spans="1:7">
      <c r="A540" s="34" t="s">
        <v>716</v>
      </c>
      <c r="B540" s="35" t="s">
        <v>717</v>
      </c>
      <c r="C540" s="36">
        <v>14776683</v>
      </c>
      <c r="D540" s="36">
        <v>3494170.75</v>
      </c>
      <c r="E540" s="37">
        <v>11282512.25</v>
      </c>
      <c r="F540" s="38"/>
      <c r="G540" s="13">
        <f t="shared" si="8"/>
        <v>0.2364651627161522</v>
      </c>
    </row>
    <row r="541" spans="1:7">
      <c r="A541" s="34" t="s">
        <v>51</v>
      </c>
      <c r="B541" s="35" t="s">
        <v>718</v>
      </c>
      <c r="C541" s="36">
        <v>14776683</v>
      </c>
      <c r="D541" s="36">
        <v>3494170.75</v>
      </c>
      <c r="E541" s="37">
        <v>11282512.25</v>
      </c>
      <c r="F541" s="38"/>
      <c r="G541" s="13">
        <f t="shared" si="8"/>
        <v>0.2364651627161522</v>
      </c>
    </row>
    <row r="542" spans="1:7" ht="34.5">
      <c r="A542" s="34" t="s">
        <v>719</v>
      </c>
      <c r="B542" s="35" t="s">
        <v>720</v>
      </c>
      <c r="C542" s="36">
        <v>800000</v>
      </c>
      <c r="D542" s="36" t="s">
        <v>7</v>
      </c>
      <c r="E542" s="37">
        <v>800000</v>
      </c>
      <c r="F542" s="38"/>
      <c r="G542" s="13"/>
    </row>
    <row r="543" spans="1:7">
      <c r="A543" s="34" t="s">
        <v>9</v>
      </c>
      <c r="B543" s="35" t="s">
        <v>721</v>
      </c>
      <c r="C543" s="36">
        <v>800000</v>
      </c>
      <c r="D543" s="36" t="s">
        <v>7</v>
      </c>
      <c r="E543" s="37">
        <v>800000</v>
      </c>
      <c r="F543" s="38"/>
      <c r="G543" s="13"/>
    </row>
    <row r="544" spans="1:7" ht="45.75">
      <c r="A544" s="34" t="s">
        <v>139</v>
      </c>
      <c r="B544" s="35" t="s">
        <v>722</v>
      </c>
      <c r="C544" s="36">
        <v>13976683</v>
      </c>
      <c r="D544" s="36">
        <v>3494170.75</v>
      </c>
      <c r="E544" s="37">
        <v>10482512.25</v>
      </c>
      <c r="F544" s="38"/>
      <c r="G544" s="13">
        <f t="shared" si="8"/>
        <v>0.25</v>
      </c>
    </row>
    <row r="545" spans="1:7" ht="34.5">
      <c r="A545" s="34" t="s">
        <v>723</v>
      </c>
      <c r="B545" s="35" t="s">
        <v>724</v>
      </c>
      <c r="C545" s="36">
        <v>13976683</v>
      </c>
      <c r="D545" s="36">
        <v>3494170.75</v>
      </c>
      <c r="E545" s="37">
        <v>10482512.25</v>
      </c>
      <c r="F545" s="38"/>
      <c r="G545" s="13">
        <f t="shared" si="8"/>
        <v>0.25</v>
      </c>
    </row>
    <row r="546" spans="1:7" ht="24" customHeight="1">
      <c r="A546" s="39" t="s">
        <v>725</v>
      </c>
      <c r="B546" s="40" t="s">
        <v>5</v>
      </c>
      <c r="C546" s="41">
        <v>-2738978.7</v>
      </c>
      <c r="D546" s="41">
        <v>6642084.2199999997</v>
      </c>
      <c r="E546" s="42" t="s">
        <v>5</v>
      </c>
      <c r="F546" s="43"/>
      <c r="G546" s="13">
        <f t="shared" si="8"/>
        <v>-2.4250222245247834</v>
      </c>
    </row>
    <row r="547" spans="1:7" ht="15" customHeight="1">
      <c r="A547" s="17"/>
      <c r="B547" s="18"/>
      <c r="C547" s="18"/>
      <c r="D547" s="18"/>
      <c r="E547" s="18"/>
      <c r="F547" s="3"/>
      <c r="G547" s="16"/>
    </row>
  </sheetData>
  <mergeCells count="8">
    <mergeCell ref="G4:G6"/>
    <mergeCell ref="A2:G2"/>
    <mergeCell ref="E4:E6"/>
    <mergeCell ref="A1:D1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9F450D8-3E1A-4CA4-A171-586014A033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2023-10-20T08:02:20Z</cp:lastPrinted>
  <dcterms:created xsi:type="dcterms:W3CDTF">2023-04-17T08:26:15Z</dcterms:created>
  <dcterms:modified xsi:type="dcterms:W3CDTF">2023-10-20T08:03:08Z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SV_0503117M_20220601_926.xlsx</vt:lpwstr>
  </property>
  <property fmtid="{D5CDD505-2E9C-101B-9397-08002B2CF9AE}" pid="3" name="Название отчета">
    <vt:lpwstr>SV_0503117M_20220601_926.xlsx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