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10" windowWidth="19440" windowHeight="8940"/>
  </bookViews>
  <sheets>
    <sheet name="Расходы" sheetId="3" r:id="rId1"/>
  </sheets>
  <calcPr calcId="124519"/>
</workbook>
</file>

<file path=xl/calcChain.xml><?xml version="1.0" encoding="utf-8"?>
<calcChain xmlns="http://schemas.openxmlformats.org/spreadsheetml/2006/main">
  <c r="G10" i="3"/>
  <c r="G11"/>
  <c r="G12"/>
  <c r="G13"/>
  <c r="G14"/>
  <c r="G15"/>
  <c r="G18"/>
  <c r="G19"/>
  <c r="G20"/>
  <c r="G21"/>
  <c r="G22"/>
  <c r="G23"/>
  <c r="G24"/>
  <c r="G26"/>
  <c r="G27"/>
  <c r="G28"/>
  <c r="G31"/>
  <c r="G32"/>
  <c r="G33"/>
  <c r="G34"/>
  <c r="G35"/>
  <c r="G36"/>
  <c r="G37"/>
  <c r="G38"/>
  <c r="G39"/>
  <c r="G40"/>
  <c r="G41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70"/>
  <c r="G71"/>
  <c r="G72"/>
  <c r="G73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4"/>
  <c r="G145"/>
  <c r="G146"/>
  <c r="G147"/>
  <c r="G148"/>
  <c r="G149"/>
  <c r="G150"/>
  <c r="G151"/>
  <c r="G152"/>
  <c r="G153"/>
  <c r="G154"/>
  <c r="G159"/>
  <c r="G160"/>
  <c r="G161"/>
  <c r="G162"/>
  <c r="G163"/>
  <c r="G164"/>
  <c r="G165"/>
  <c r="G166"/>
  <c r="G167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8"/>
  <c r="G189"/>
  <c r="G190"/>
  <c r="G191"/>
  <c r="G192"/>
  <c r="G195"/>
  <c r="G197"/>
  <c r="G199"/>
  <c r="G202"/>
  <c r="G203"/>
  <c r="G204"/>
  <c r="G205"/>
  <c r="G206"/>
  <c r="G207"/>
  <c r="G208"/>
  <c r="G209"/>
  <c r="G210"/>
  <c r="G211"/>
  <c r="G219"/>
  <c r="G220"/>
  <c r="G221"/>
  <c r="G224"/>
  <c r="G225"/>
  <c r="G226"/>
  <c r="G227"/>
  <c r="G228"/>
  <c r="G229"/>
  <c r="G230"/>
  <c r="G231"/>
  <c r="G232"/>
  <c r="G233"/>
  <c r="G234"/>
  <c r="G235"/>
  <c r="G244"/>
  <c r="G245"/>
  <c r="G246"/>
  <c r="G247"/>
  <c r="G248"/>
  <c r="G249"/>
  <c r="G250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2"/>
  <c r="G313"/>
  <c r="G314"/>
  <c r="G315"/>
  <c r="G316"/>
  <c r="G317"/>
  <c r="G318"/>
  <c r="G319"/>
  <c r="G320"/>
  <c r="G321"/>
  <c r="G325"/>
  <c r="G326"/>
  <c r="G327"/>
  <c r="G328"/>
  <c r="G329"/>
  <c r="G330"/>
  <c r="G331"/>
  <c r="G332"/>
  <c r="G333"/>
  <c r="G334"/>
  <c r="G335"/>
  <c r="G336"/>
  <c r="G337"/>
  <c r="G338"/>
  <c r="G339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2"/>
  <c r="G403"/>
  <c r="G404"/>
  <c r="G405"/>
  <c r="G406"/>
  <c r="G407"/>
  <c r="G408"/>
  <c r="G409"/>
  <c r="G410"/>
  <c r="G411"/>
  <c r="G412"/>
  <c r="G413"/>
  <c r="G415"/>
  <c r="G416"/>
  <c r="G417"/>
  <c r="G420"/>
  <c r="G421"/>
  <c r="G422"/>
  <c r="G423"/>
  <c r="G424"/>
  <c r="G425"/>
  <c r="G426"/>
  <c r="G427"/>
  <c r="G428"/>
  <c r="G429"/>
  <c r="G430"/>
  <c r="G431"/>
  <c r="G434"/>
  <c r="G435"/>
  <c r="G436"/>
  <c r="G437"/>
  <c r="G438"/>
  <c r="G439"/>
  <c r="G440"/>
  <c r="G441"/>
  <c r="G442"/>
  <c r="G443"/>
  <c r="G444"/>
  <c r="G445"/>
  <c r="G446"/>
  <c r="G449"/>
  <c r="G450"/>
  <c r="G451"/>
  <c r="G452"/>
  <c r="G453"/>
  <c r="G454"/>
  <c r="G455"/>
  <c r="G456"/>
  <c r="G457"/>
  <c r="G458"/>
  <c r="G459"/>
  <c r="G460"/>
  <c r="G461"/>
  <c r="G462"/>
  <c r="G463"/>
  <c r="G464"/>
  <c r="G467"/>
  <c r="G468"/>
  <c r="G469"/>
  <c r="G470"/>
  <c r="G471"/>
  <c r="G472"/>
  <c r="G473"/>
  <c r="G474"/>
  <c r="G475"/>
  <c r="G476"/>
  <c r="G477"/>
  <c r="G478"/>
  <c r="G479"/>
  <c r="G480"/>
  <c r="G481"/>
  <c r="G483"/>
  <c r="G484"/>
  <c r="G485"/>
  <c r="G486"/>
  <c r="G487"/>
  <c r="G488"/>
  <c r="G489"/>
  <c r="G490"/>
  <c r="G491"/>
  <c r="G492"/>
  <c r="G493"/>
  <c r="G494"/>
  <c r="G495"/>
  <c r="G496"/>
  <c r="G499"/>
  <c r="G500"/>
  <c r="G501"/>
  <c r="G502"/>
  <c r="G503"/>
  <c r="G504"/>
  <c r="G505"/>
  <c r="G506"/>
  <c r="G507"/>
  <c r="G508"/>
  <c r="G509"/>
  <c r="G510"/>
  <c r="G511"/>
  <c r="G512"/>
  <c r="G513"/>
  <c r="G514"/>
  <c r="G515"/>
  <c r="G516"/>
  <c r="G517"/>
  <c r="G518"/>
  <c r="G519"/>
  <c r="G520"/>
  <c r="G521"/>
  <c r="G522"/>
  <c r="G523"/>
  <c r="G524"/>
  <c r="G525"/>
  <c r="G526"/>
  <c r="G527"/>
  <c r="G528"/>
  <c r="G529"/>
  <c r="G530"/>
  <c r="G531"/>
  <c r="G532"/>
  <c r="G533"/>
  <c r="G534"/>
  <c r="G535"/>
  <c r="G536"/>
  <c r="G537"/>
  <c r="G538"/>
  <c r="G539"/>
  <c r="G540"/>
  <c r="G541"/>
  <c r="G542"/>
  <c r="G543"/>
  <c r="G544"/>
  <c r="G545"/>
  <c r="G546"/>
  <c r="G547"/>
  <c r="G548"/>
  <c r="G549"/>
  <c r="G550"/>
  <c r="G551"/>
  <c r="G552"/>
  <c r="G553"/>
  <c r="G554"/>
  <c r="G555"/>
  <c r="G556"/>
  <c r="G557"/>
  <c r="G558"/>
  <c r="G559"/>
  <c r="G560"/>
  <c r="G561"/>
  <c r="G562"/>
  <c r="G563"/>
  <c r="G564"/>
  <c r="G565"/>
  <c r="G566"/>
  <c r="G567"/>
  <c r="G568"/>
  <c r="G569"/>
  <c r="G570"/>
  <c r="G571"/>
  <c r="G572"/>
  <c r="G8"/>
</calcChain>
</file>

<file path=xl/sharedStrings.xml><?xml version="1.0" encoding="utf-8"?>
<sst xmlns="http://schemas.openxmlformats.org/spreadsheetml/2006/main" count="1285" uniqueCount="761">
  <si>
    <t xml:space="preserve"> Наименование показателя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</si>
  <si>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</si>
  <si>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</si>
  <si>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</si>
  <si>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</si>
  <si>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</si>
  <si>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</si>
  <si>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x</t>
  </si>
  <si>
    <t>в том числе:</t>
  </si>
  <si>
    <t>-</t>
  </si>
  <si>
    <t xml:space="preserve">  Дотации на выравнивание бюджетной обеспеченности</t>
  </si>
  <si>
    <t xml:space="preserve">  Иные межбюджетные трансферты</t>
  </si>
  <si>
    <t>Код расхода по бюджетной классификации</t>
  </si>
  <si>
    <t>Расходы бюджета - всего</t>
  </si>
  <si>
    <t xml:space="preserve">  ОБЩЕГОСУДАРСТВЕННЫЕ ВОПРОСЫ</t>
  </si>
  <si>
    <t>000 0100 00 0 00 00000 000</t>
  </si>
  <si>
    <t xml:space="preserve">  Функционирование высшего должностного лица субъекта Российской Федерации и муниципального образования</t>
  </si>
  <si>
    <t>000 0102 00 0 00 00000 000</t>
  </si>
  <si>
    <t xml:space="preserve">  Непрограммная деятельность</t>
  </si>
  <si>
    <t>000 0102 99 0 00 00000 000</t>
  </si>
  <si>
    <t xml:space="preserve">  Расходы на выплаты по оплате труда главы муниципального образования</t>
  </si>
  <si>
    <t>000 0102 99 3 00 01010 000</t>
  </si>
  <si>
    <t xml:space="preserve">  Фонд оплаты труда государственных (муниципальных) органов</t>
  </si>
  <si>
    <t>000 0102 99 3 00 01010 121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</si>
  <si>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</si>
  <si>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000 0102 99 3 00 01010 129</t>
  </si>
  <si>
    <t xml:space="preserve">  Компенсация расходов на оплату стоимости проезда и провоза багажа к месту использования отпуска и обратно лицам, работающим в организациях, финансируемых из местного бюджета</t>
  </si>
  <si>
    <t>000 0102 99 3 00 13060 000</t>
  </si>
  <si>
    <t xml:space="preserve">  Иные выплаты персоналу государственных (муниципальных) органов, за исключением фонда оплаты труда</t>
  </si>
  <si>
    <t>000 0102 99 3 00 13060 122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</si>
  <si>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</si>
  <si>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000 0103 00 0 00 00000 000</t>
  </si>
  <si>
    <t>000 0103 99 0 00 00000 000</t>
  </si>
  <si>
    <t xml:space="preserve">  Расходы на выплаты по оплате труда работников органов местного самоуправления</t>
  </si>
  <si>
    <t>000 0103 99 1 00 06010 000</t>
  </si>
  <si>
    <t>000 0103 99 1 00 06010 121</t>
  </si>
  <si>
    <t>000 0103 99 1 00 06010 129</t>
  </si>
  <si>
    <t xml:space="preserve">  Расходы на обеспечение функций органов местного самоуправления</t>
  </si>
  <si>
    <t>000 0103 99 1 00 06030 000</t>
  </si>
  <si>
    <t>000 0103 99 1 00 06030 122</t>
  </si>
  <si>
    <t xml:space="preserve">  Иные выплаты государственных (муниципальных) органов привлекаемым лицам</t>
  </si>
  <si>
    <t>000 0103 99 1 00 06030 123</t>
  </si>
  <si>
    <t xml:space="preserve">  Закупка товаров, работ и услуг в сфере информационно-коммуникационных технологий</t>
  </si>
  <si>
    <t>000 0103 99 1 00 06030 242</t>
  </si>
  <si>
    <t xml:space="preserve">  Прочая закупка товаров, работ и услуг</t>
  </si>
  <si>
    <t>000 0103 99 1 00 06030 244</t>
  </si>
  <si>
    <t xml:space="preserve">  Уплата иных платежей</t>
  </si>
  <si>
    <t>000 0103 99 1 00 06030 853</t>
  </si>
  <si>
    <t xml:space="preserve">  Компенсация расходов на оплату стоимости проезда и провоза багажа к месту использования отпуска и обратно лицам, работающим в организациях, финансируемых из областного бюджета</t>
  </si>
  <si>
    <t>000 0103 99 1 00 13060 000</t>
  </si>
  <si>
    <t>000 0103 99 1 00 13060 122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</si>
  <si>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</si>
  <si>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000 0104 00 0 00 00000 000</t>
  </si>
  <si>
    <t xml:space="preserve">  </t>
  </si>
  <si>
    <t>000 0104 75 0 00 00000 000</t>
  </si>
  <si>
    <t xml:space="preserve">  Расходы на выплаты по оплате труда главы местной администрации</t>
  </si>
  <si>
    <t>000 0104 75 7 02 04010 000</t>
  </si>
  <si>
    <t>000 0104 75 7 02 04010 121</t>
  </si>
  <si>
    <t>000 0104 75 7 02 04010 129</t>
  </si>
  <si>
    <t>000 0104 75 7 02 06010 000</t>
  </si>
  <si>
    <t>000 0104 75 7 02 06010 121</t>
  </si>
  <si>
    <t>000 0104 75 7 02 06010 129</t>
  </si>
  <si>
    <t>000 0104 75 7 02 06030 000</t>
  </si>
  <si>
    <t>000 0104 75 7 02 06030 122</t>
  </si>
  <si>
    <t>000 0104 75 7 02 06030 244</t>
  </si>
  <si>
    <t xml:space="preserve">  Уплата прочих налогов, сборов</t>
  </si>
  <si>
    <t>000 0104 75 7 02 06030 852</t>
  </si>
  <si>
    <t xml:space="preserve">  Расходы на единовременное поощрение за многолетнюю безупречную муниципальную службу, выплачиваемое муниципальным служащим</t>
  </si>
  <si>
    <t>000 0104 75 7 02 08210 000</t>
  </si>
  <si>
    <t>000 0104 75 7 02 08210 121</t>
  </si>
  <si>
    <t>000 0104 75 7 02 08210 129</t>
  </si>
  <si>
    <t xml:space="preserve">  Расходы на выплаты муниципальным служащим, а также работникам, не отнесенным к должностям муниципальной службы, денежной компенсации за все неиспользованные отпуска при прекращении или расторжении служебного контракта (трудового договора), освобождении от замещаемой должности и увольнении</t>
  </si>
  <si>
    <t>000 0104 75 7 02 08300 000</t>
  </si>
  <si>
    <t>000 0104 75 7 02 08300 121</t>
  </si>
  <si>
    <t>000 0104 75 7 02 08300 129</t>
  </si>
  <si>
    <t>000 0104 75 7 02 13060 000</t>
  </si>
  <si>
    <t>000 0104 75 7 02 13060 122</t>
  </si>
  <si>
    <t xml:space="preserve">  Судебная система</t>
  </si>
  <si>
    <t>000 0105 00 0 00 00000 000</t>
  </si>
  <si>
    <t>000 0105 75 0 00 00000 000</t>
  </si>
  <si>
    <t xml:space="preserve">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</si>
  <si>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000 0105 75 7 03 51200 000</t>
  </si>
  <si>
    <t>000 0105 75 7 03 51200 244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</si>
  <si>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</si>
  <si>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>000 0106 00 0 00 00000 000</t>
  </si>
  <si>
    <t>000 0106 99 0 00 00000 000</t>
  </si>
  <si>
    <t xml:space="preserve">  Расходы на выплаты по оплате труда руководителя контрольно-ревизионной комиссии</t>
  </si>
  <si>
    <t>000 0106 99 5 00 05010 000</t>
  </si>
  <si>
    <t>000 0106 99 5 00 05010 121</t>
  </si>
  <si>
    <t>000 0106 99 5 00 05010 129</t>
  </si>
  <si>
    <t xml:space="preserve">  Расходы на обеспечение функций руководителя контрольно-ревизионной комиссии"</t>
  </si>
  <si>
    <t>000 0106 99 5 00 05030 000</t>
  </si>
  <si>
    <t>000 0106 99 5 00 05030 242</t>
  </si>
  <si>
    <t>000 0106 99 5 00 05030 244</t>
  </si>
  <si>
    <t>000 0106 99 5 00 05030 853</t>
  </si>
  <si>
    <t>000 0106 99 5 00 13060 000</t>
  </si>
  <si>
    <t>000 0106 99 5 00 13060 122</t>
  </si>
  <si>
    <t xml:space="preserve">  Резервные фонды</t>
  </si>
  <si>
    <t>000 0111 00 0 00 00000 000</t>
  </si>
  <si>
    <t>000 0111 99 0 00 00000 000</t>
  </si>
  <si>
    <t xml:space="preserve">  Резервный фонд администрации Терского района</t>
  </si>
  <si>
    <t>000 0111 99 6 00 20010 000</t>
  </si>
  <si>
    <t xml:space="preserve">  Резервные средства</t>
  </si>
  <si>
    <t>000 0111 99 6 00 20010 870</t>
  </si>
  <si>
    <t xml:space="preserve">  Другие общегосударственные вопросы</t>
  </si>
  <si>
    <t>000 0113 00 0 00 00000 000</t>
  </si>
  <si>
    <t>000 0113 75 0 00 00000 000</t>
  </si>
  <si>
    <t xml:space="preserve">  Прочие направления муниципальной программы</t>
  </si>
  <si>
    <t>000 0113 75 2 01 29990 000</t>
  </si>
  <si>
    <t>000 0113 75 2 01 29990 244</t>
  </si>
  <si>
    <t>000 0113 75 2 02 29990 000</t>
  </si>
  <si>
    <t>000 0113 75 2 02 29990 244</t>
  </si>
  <si>
    <t>000 0113 75 2 03 29990 000</t>
  </si>
  <si>
    <t>000 0113 75 2 03 29990 244</t>
  </si>
  <si>
    <t xml:space="preserve">  Ремонт муниципальной собственности</t>
  </si>
  <si>
    <t>000 0113 75 2 07 29990 000</t>
  </si>
  <si>
    <t>000 0113 75 2 07 29990 244</t>
  </si>
  <si>
    <t>000 0113 75 4 01 29990 000</t>
  </si>
  <si>
    <t>000 0113 75 4 01 29990 244</t>
  </si>
  <si>
    <t xml:space="preserve">  Расходы на обеспечение деятельности (оказание услуг) подведомственных учреждений, в том числе на предоставление муниципальным бюджетным и автономным учреждениям субсидий</t>
  </si>
  <si>
    <t>000 0113 75 7 01 00050 000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</si>
  <si>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</si>
  <si>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000 0113 75 7 01 00050 611</t>
  </si>
  <si>
    <t>000 0113 75 7 01 13060 000</t>
  </si>
  <si>
    <t xml:space="preserve">  Субсидии бюджетным учреждениям на иные цели</t>
  </si>
  <si>
    <t>000 0113 75 7 01 13060 612</t>
  </si>
  <si>
    <t xml:space="preserve">  Субсидия на софинансирование расходов, направляемых на оплату труда и начисления на выплаты по оплате труда работникам муниципальных учреждений</t>
  </si>
  <si>
    <t>000 0113 75 7 01 71100 000</t>
  </si>
  <si>
    <t>000 0113 75 7 01 71100 611</t>
  </si>
  <si>
    <t xml:space="preserve">  Софинансирование cубсидии на оплату труда и начисления на выплаты по оплате труда работникам муниципальных учреждений</t>
  </si>
  <si>
    <t>000 0113 75 7 01 S1100 000</t>
  </si>
  <si>
    <t>000 0113 75 7 01 S1100 611</t>
  </si>
  <si>
    <t xml:space="preserve">  Субвенция местным бюджетам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</t>
  </si>
  <si>
    <t>000 0113 75 7 03 75540 000</t>
  </si>
  <si>
    <t>000 0113 75 7 03 75540 244</t>
  </si>
  <si>
    <t>000 0113 75 7 04 00050 000</t>
  </si>
  <si>
    <t xml:space="preserve">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</si>
  <si>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000 0113 75 7 04 00050 621</t>
  </si>
  <si>
    <t xml:space="preserve">  Расходы на обеспечение деятельности (оказание услуг) подведомственных учреждений (ОМСУ)</t>
  </si>
  <si>
    <t>000 0113 75 7 04 00051 000</t>
  </si>
  <si>
    <t>000 0113 75 7 04 00051 621</t>
  </si>
  <si>
    <t>000 0113 75 7 04 13060 000</t>
  </si>
  <si>
    <t xml:space="preserve">  Субсидии автономным учреждениям на иные цели</t>
  </si>
  <si>
    <t>000 0113 75 7 04 13060 622</t>
  </si>
  <si>
    <t>000 0113 75 7 04 29990 000</t>
  </si>
  <si>
    <t>000 0113 75 7 04 29990 244</t>
  </si>
  <si>
    <t>000 0113 75 7 04 29990 622</t>
  </si>
  <si>
    <t xml:space="preserve">  Уплата налога на имущество организаций и земельного налога</t>
  </si>
  <si>
    <t>000 0113 75 7 04 29990 851</t>
  </si>
  <si>
    <t>000 0113 75 7 04 29990 853</t>
  </si>
  <si>
    <t xml:space="preserve">  Субсидия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</si>
  <si>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000 0113 75 7 04 71100 000</t>
  </si>
  <si>
    <t>000 0113 75 7 04 71100 621</t>
  </si>
  <si>
    <t>000 0113 75 7 04 S1100 000</t>
  </si>
  <si>
    <t>000 0113 75 7 04 S1100 621</t>
  </si>
  <si>
    <t xml:space="preserve">  НАЦИОНАЛЬНАЯ БЕЗОПАСНОСТЬ И ПРАВООХРАНИТЕЛЬНАЯ ДЕЯТЕЛЬНОСТЬ</t>
  </si>
  <si>
    <t>000 0300 00 0 00 00000 000</t>
  </si>
  <si>
    <t xml:space="preserve">  Органы юстиции</t>
  </si>
  <si>
    <t>000 0304 00 0 00 00000 000</t>
  </si>
  <si>
    <t>000 0304 75 0 00 00000 000</t>
  </si>
  <si>
    <t xml:space="preserve">  Осуществление переданных органам государственной власти субъектов Российской Федерации в соответствии с пунктом 1 статьи 4 Федерального закона "Об актах гражданского состояния" полномочий Российской Федерации на государственную регистрацию актов гражданск</t>
  </si>
  <si>
    <t>000 0304 75 7 03 59300 000</t>
  </si>
  <si>
    <t>000 0304 75 7 03 59300 121</t>
  </si>
  <si>
    <t>000 0304 75 7 03 59300 129</t>
  </si>
  <si>
    <t>000 0304 75 7 03 59300 242</t>
  </si>
  <si>
    <t>000 0304 75 7 03 59300 244</t>
  </si>
  <si>
    <t xml:space="preserve">  Гражданская оборона</t>
  </si>
  <si>
    <t>000 0309 00 0 00 00000 000</t>
  </si>
  <si>
    <t>000 0309 77 0 00 00000 000</t>
  </si>
  <si>
    <t>000 0309 77 0 01 00050 000</t>
  </si>
  <si>
    <t xml:space="preserve">  Фонд оплаты труда учреждений</t>
  </si>
  <si>
    <t>000 0309 77 0 01 00050 111</t>
  </si>
  <si>
    <t xml:space="preserve">  Иные выплаты персоналу учреждений, за исключением фонда оплаты труда</t>
  </si>
  <si>
    <t>000 0309 77 0 01 00050 112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</si>
  <si>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</si>
  <si>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>000 0309 77 0 01 00050 119</t>
  </si>
  <si>
    <t>000 0309 77 0 01 00050 242</t>
  </si>
  <si>
    <t>000 0309 77 0 01 00050 244</t>
  </si>
  <si>
    <t>000 0309 77 0 01 13060 000</t>
  </si>
  <si>
    <t>000 0309 77 0 01 13060 112</t>
  </si>
  <si>
    <t>000 0309 77 0 01 71100 000</t>
  </si>
  <si>
    <t>000 0309 77 0 01 71100 111</t>
  </si>
  <si>
    <t>000 0309 77 0 01 71100 119</t>
  </si>
  <si>
    <t>000 0309 77 0 01 S1100 000</t>
  </si>
  <si>
    <t>000 0309 77 0 01 S1100 111</t>
  </si>
  <si>
    <t>000 0309 77 0 01 S1100 119</t>
  </si>
  <si>
    <t>000 0309 77 0 02 00050 000</t>
  </si>
  <si>
    <t>000 0309 77 0 02 00050 111</t>
  </si>
  <si>
    <t>000 0309 77 0 02 00050 119</t>
  </si>
  <si>
    <t>000 0309 77 0 03 29990 000</t>
  </si>
  <si>
    <t>000 0309 77 0 03 29990 244</t>
  </si>
  <si>
    <t xml:space="preserve">  Предотвращение ЧС на реке Варзуга в паводковый период</t>
  </si>
  <si>
    <t>000 0309 77 0 04 29990 000</t>
  </si>
  <si>
    <t>000 0309 77 0 04 29990 244</t>
  </si>
  <si>
    <t xml:space="preserve">  Обеспечение безопасности людей на водных объектах</t>
  </si>
  <si>
    <t>000 0309 77 0 05 29990 000</t>
  </si>
  <si>
    <t>000 0309 77 0 05 29990 244</t>
  </si>
  <si>
    <t xml:space="preserve">  Защита населения и территории от чрезвычайных ситуаций природного и техногенного характера, пожарная безопасность</t>
  </si>
  <si>
    <t>000 0310 00 0 00 00000 000</t>
  </si>
  <si>
    <t>000 0310 77 0 00 00000 000</t>
  </si>
  <si>
    <t xml:space="preserve">  Поддержка деятельности местной общественной организации Добровольная пожарная охрана Терского района Мурманской области</t>
  </si>
  <si>
    <t>000 0310 77 0 06 29990 000</t>
  </si>
  <si>
    <t xml:space="preserve">  Субсидии (гранты в форме субсидий), не подлежащие казначейскому сопровождению</t>
  </si>
  <si>
    <t>000 0310 77 0 06 29990 633</t>
  </si>
  <si>
    <t xml:space="preserve">  НАЦИОНАЛЬНАЯ ЭКОНОМИКА</t>
  </si>
  <si>
    <t>000 0400 00 0 00 00000 000</t>
  </si>
  <si>
    <t xml:space="preserve">  Топливно-энергетический комплекс</t>
  </si>
  <si>
    <t>000 0402 00 0 00 00000 000</t>
  </si>
  <si>
    <t>000 0402 75 0 00 00000 000</t>
  </si>
  <si>
    <t xml:space="preserve">  Обеспечение нефтепродуктами и топливом удаленных населенных пунктов с ограниченным сроком завоза грузов</t>
  </si>
  <si>
    <t>000 0402 75 3 01 70720 000</t>
  </si>
  <si>
    <t>000 0402 75 3 01 70720 244</t>
  </si>
  <si>
    <t xml:space="preserve">  Субсидия на оказание государственной финансовой поддержкидоставки нефтепродуктов и топлива в районы Мурманской области с ограниченными сроками завоза грузов (за счет средств резервного фонда Правительства Мурманской области)</t>
  </si>
  <si>
    <t>000 0402 75 3 01 7072U 000</t>
  </si>
  <si>
    <t>000 0402 75 3 01 7072U 244</t>
  </si>
  <si>
    <t xml:space="preserve">  Обеспечение нефтепродуктами и топливом удаленных населенных пунктов с ограниченным сроком завоза грузов за счет средств местного бюджета</t>
  </si>
  <si>
    <t>000 0402 75 3 01 S0720 000</t>
  </si>
  <si>
    <t>000 0402 75 3 01 S0720 244</t>
  </si>
  <si>
    <t xml:space="preserve">  Софинансирование местного бюджета на оказание государственной финансовой поддержкидоставки нефтепродуктов и топлива в районы Мурманской области с ограниченными сроками завоза грузов</t>
  </si>
  <si>
    <t>000 0402 75 3 01 S072U 000</t>
  </si>
  <si>
    <t>000 0402 75 3 01 S072U 244</t>
  </si>
  <si>
    <t xml:space="preserve">  Сельское хозяйство и рыболовство</t>
  </si>
  <si>
    <t>000 0405 00 0 00 00000 000</t>
  </si>
  <si>
    <t>000 0405 70 0 00 00000 000</t>
  </si>
  <si>
    <t>000 0405 70 2 01 29990 000</t>
  </si>
  <si>
    <t>000 0405 70 2 01 29990 244</t>
  </si>
  <si>
    <t xml:space="preserve">  Транспорт</t>
  </si>
  <si>
    <t>000 0408 00 0 00 00000 000</t>
  </si>
  <si>
    <t>000 0408 79 0 00 00000 000</t>
  </si>
  <si>
    <t xml:space="preserve">  Субсидия из областного бюджета бюджетам муниципальных образований на обеспечение авиационного обслуживания жителей отдаленных поселений</t>
  </si>
  <si>
    <t>000 0408 79 1 01 70910 000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</si>
  <si>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</si>
  <si>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000 0408 79 1 01 70910 811</t>
  </si>
  <si>
    <t xml:space="preserve">  Софинансирование субсидии из областного бюджета бюджетам муниципальных образований на обеспечение авиационного обслуживания жителей отдаленных поселений</t>
  </si>
  <si>
    <t>000 0408 79 1 01 S0910 000</t>
  </si>
  <si>
    <t>000 0408 79 1 01 S0910 811</t>
  </si>
  <si>
    <t>000 0408 79 1 03 29990 000</t>
  </si>
  <si>
    <t>000 0408 79 1 03 29990 811</t>
  </si>
  <si>
    <t>000 0408 79 1 04 29990 000</t>
  </si>
  <si>
    <t>000 0408 79 1 04 29990 244</t>
  </si>
  <si>
    <t>000 0408 79 1 04 29990 811</t>
  </si>
  <si>
    <t xml:space="preserve">  Дорожное хозяйство (дорожные фонды)</t>
  </si>
  <si>
    <t>000 0409 00 0 00 00000 000</t>
  </si>
  <si>
    <t>000 0409 79 0 00 00000 000</t>
  </si>
  <si>
    <t xml:space="preserve">  Содержание и ремонт автомобильных дорог</t>
  </si>
  <si>
    <t>000 0409 79 2 01 29990 000</t>
  </si>
  <si>
    <t>000 0409 79 2 01 29990 244</t>
  </si>
  <si>
    <t xml:space="preserve"> 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 средств дорожного фонда</t>
  </si>
  <si>
    <t>000 0409 79 2 01 49100 000</t>
  </si>
  <si>
    <t>000 0409 79 2 01 49100 244</t>
  </si>
  <si>
    <t xml:space="preserve">  Софинансирование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 средств дорожного фонда</t>
  </si>
  <si>
    <t>000 0409 79 2 01 S9100 000</t>
  </si>
  <si>
    <t>000 0409 79 2 01 S9100 244</t>
  </si>
  <si>
    <t xml:space="preserve">  Связь и информатика</t>
  </si>
  <si>
    <t>000 0410 00 0 00 00000 000</t>
  </si>
  <si>
    <t>000 0410 75 0 00 00000 000</t>
  </si>
  <si>
    <t xml:space="preserve">  Создание, развитие и сопровождение информационных систем</t>
  </si>
  <si>
    <t>000 0410 75 5 01 20070 000</t>
  </si>
  <si>
    <t>000 0410 75 5 01 20070 242</t>
  </si>
  <si>
    <t xml:space="preserve">  Субсидия из областного бюджета бюджетам муниципальных образований на техническое сопровождение программного обеспечения "Система автоматизированного рабочего места муниципального образования"</t>
  </si>
  <si>
    <t>000 0410 75 5 01 70570 000</t>
  </si>
  <si>
    <t>000 0410 75 5 01 70570 242</t>
  </si>
  <si>
    <t xml:space="preserve">  Софинансирование субсидии из областного бюджета бюджетам муниципальных образований на техническое сопровождение программного обеспечения "Система автоматизированного рабочего места муниципального образования"</t>
  </si>
  <si>
    <t>000 0410 75 5 01 S0570 000</t>
  </si>
  <si>
    <t>000 0410 75 5 01 S0570 242</t>
  </si>
  <si>
    <t>000 0410 75 5 02 20070 000</t>
  </si>
  <si>
    <t>000 0410 75 5 02 20070 242</t>
  </si>
  <si>
    <t>000 0410 78 0 00 00000 000</t>
  </si>
  <si>
    <t>000 0410 78 2 01 20070 000</t>
  </si>
  <si>
    <t>000 0410 78 2 01 20070 242</t>
  </si>
  <si>
    <t xml:space="preserve">  Другие вопросы в области национальной экономики</t>
  </si>
  <si>
    <t>000 0412 00 0 00 00000 000</t>
  </si>
  <si>
    <t>000 0412 70 0 00 00000 000</t>
  </si>
  <si>
    <t>000 0412 70 1 01 29990 000</t>
  </si>
  <si>
    <t>000 0412 70 1 01 29990 622</t>
  </si>
  <si>
    <t>000 0412 70 1 02 29990 000</t>
  </si>
  <si>
    <t>000 0412 70 1 02 29990 244</t>
  </si>
  <si>
    <t xml:space="preserve">  Публичные нормативные выплаты гражданам несоциального характера</t>
  </si>
  <si>
    <t>000 0412 70 1 02 29990 330</t>
  </si>
  <si>
    <t>000 0412 70 1 02 29990 612</t>
  </si>
  <si>
    <t>000 0412 70 1 02 29990 622</t>
  </si>
  <si>
    <t xml:space="preserve">  Софинансирование субсидии из областного бюджета бюджетам муниципальных образований на реализацию мероприятий муниципальных программ развития малого и среднего предпринимательства</t>
  </si>
  <si>
    <t>000 0412 70 1 02 S0550 000</t>
  </si>
  <si>
    <t xml:space="preserve">  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</si>
  <si>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000 0412 70 1 02 S0550 813</t>
  </si>
  <si>
    <t xml:space="preserve"> 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</t>
  </si>
  <si>
    <t>000 0412 70 1 03 75510 000</t>
  </si>
  <si>
    <t>000 0412 70 1 03 75510 244</t>
  </si>
  <si>
    <t>000 0412 70 3 01 29990 000</t>
  </si>
  <si>
    <t>000 0412 70 3 01 29990 622</t>
  </si>
  <si>
    <t>000 0412 70 3 02 29990 000</t>
  </si>
  <si>
    <t>000 0412 70 3 02 29990 244</t>
  </si>
  <si>
    <t>000 0412 70 3 02 29990 622</t>
  </si>
  <si>
    <t>000 0412 74 0 00 00000 000</t>
  </si>
  <si>
    <t>000 0412 74 3 01 29990 000</t>
  </si>
  <si>
    <t xml:space="preserve">  Приобретение товаров, работ и услуг в пользу граждан в целях их социального обеспечения</t>
  </si>
  <si>
    <t>000 0412 74 3 01 29990 323</t>
  </si>
  <si>
    <t>000 0412 75 0 00 00000 000</t>
  </si>
  <si>
    <t>000 0412 75 1 02 29990 000</t>
  </si>
  <si>
    <t>000 0412 75 1 02 29990 244</t>
  </si>
  <si>
    <t>000 0412 75 1 03 29990 000</t>
  </si>
  <si>
    <t>000 0412 75 1 03 29990 244</t>
  </si>
  <si>
    <t xml:space="preserve">  Формирование земельных участков под памятниками ВОВ</t>
  </si>
  <si>
    <t>000 0412 75 1 04 29990 000</t>
  </si>
  <si>
    <t>000 0412 75 1 04 29990 244</t>
  </si>
  <si>
    <t xml:space="preserve">  ЖИЛИЩНО-КОММУНАЛЬНОЕ ХОЗЯЙСТВО</t>
  </si>
  <si>
    <t>000 0500 00 0 00 00000 000</t>
  </si>
  <si>
    <t xml:space="preserve">  Жилищное хозяйство</t>
  </si>
  <si>
    <t>000 0501 00 0 00 00000 000</t>
  </si>
  <si>
    <t>000 0501 75 0 00 00000 000</t>
  </si>
  <si>
    <t>000 0501 75 1 01 29990 000</t>
  </si>
  <si>
    <t>000 0501 75 1 01 29990 244</t>
  </si>
  <si>
    <t>000 0501 75 2 04 29990 000</t>
  </si>
  <si>
    <t>000 0501 75 2 04 29990 242</t>
  </si>
  <si>
    <t>000 0501 75 2 04 29990 244</t>
  </si>
  <si>
    <t xml:space="preserve">  Закупка энергетических ресурсов</t>
  </si>
  <si>
    <t>000 0501 75 2 04 29990 247</t>
  </si>
  <si>
    <t>000 0501 75 2 04 29990 853</t>
  </si>
  <si>
    <t xml:space="preserve">  Субсидии бюджетам муниципальных районов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</si>
  <si>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>000 0501 75 2 04 70850 000</t>
  </si>
  <si>
    <t>000 0501 75 2 04 70850 244</t>
  </si>
  <si>
    <t xml:space="preserve">  Софинансирование субсидии бюджетам муниципальных районов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</si>
  <si>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>000 0501 75 2 04 S0850 000</t>
  </si>
  <si>
    <t>000 0501 75 2 04 S0850 244</t>
  </si>
  <si>
    <t xml:space="preserve"> 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</t>
  </si>
  <si>
    <t>000 0501 75 7 03 75630 000</t>
  </si>
  <si>
    <t>000 0501 75 7 03 75630 242</t>
  </si>
  <si>
    <t>000 0501 75 7 03 75630 244</t>
  </si>
  <si>
    <t xml:space="preserve">  Коммунальное хозяйство</t>
  </si>
  <si>
    <t>000 0502 00 0 00 00000 000</t>
  </si>
  <si>
    <t>000 0502 75 0 00 00000 000</t>
  </si>
  <si>
    <t>000 0502 75 2 07 29990 000</t>
  </si>
  <si>
    <t>000 0502 75 2 07 29990 244</t>
  </si>
  <si>
    <t xml:space="preserve">  Субсидия бюджетам муниципальных образований на подготовку к отопительному периоду</t>
  </si>
  <si>
    <t>000 0502 75 3 02 70760 000</t>
  </si>
  <si>
    <t>000 0502 75 3 02 70760 244</t>
  </si>
  <si>
    <t xml:space="preserve">  Софинансирование субсидии бюджетам муниципальных образований на подготовку к отопительному периоду</t>
  </si>
  <si>
    <t>000 0502 75 3 02 S0760 000</t>
  </si>
  <si>
    <t>000 0502 75 3 02 S0760 244</t>
  </si>
  <si>
    <t xml:space="preserve">  Благоустройство</t>
  </si>
  <si>
    <t>000 0503 00 0 00 00000 000</t>
  </si>
  <si>
    <t>000 0503 75 0 00 00000 000</t>
  </si>
  <si>
    <t>000 0503 75 2 06 29990 000</t>
  </si>
  <si>
    <t>000 0503 75 2 06 29990 244</t>
  </si>
  <si>
    <t xml:space="preserve">  Другие вопросы в области жилищно-коммунального хозяйства</t>
  </si>
  <si>
    <t>000 0505 00 0 00 00000 000</t>
  </si>
  <si>
    <t>000 0505 75 0 00 00000 000</t>
  </si>
  <si>
    <t xml:space="preserve">  Создание условий для повышения энергоэффективности объектов муниципальной собственности Терского района</t>
  </si>
  <si>
    <t>000 0505 75 3 03 29990 000</t>
  </si>
  <si>
    <t>000 0505 75 3 03 29990 244</t>
  </si>
  <si>
    <t>000 0505 75 3 03 29990 612</t>
  </si>
  <si>
    <t>000 0505 75 3 03 29990 622</t>
  </si>
  <si>
    <t xml:space="preserve">  ОХРАНА ОКРУЖАЮЩЕЙ СРЕДЫ</t>
  </si>
  <si>
    <t>000 0600 00 0 00 00000 000</t>
  </si>
  <si>
    <t xml:space="preserve">  Охрана объектов растительного и животного мира и среды их обитания</t>
  </si>
  <si>
    <t>000 0603 00 0 00 00000 000</t>
  </si>
  <si>
    <t>000 0603 73 0 00 00000 000</t>
  </si>
  <si>
    <t>000 0603 73 1 01 29990 000</t>
  </si>
  <si>
    <t>000 0603 73 1 01 29990 244</t>
  </si>
  <si>
    <t xml:space="preserve">  ОБРАЗОВАНИЕ</t>
  </si>
  <si>
    <t>000 0700 00 0 00 00000 000</t>
  </si>
  <si>
    <t xml:space="preserve">  Дошкольное образование</t>
  </si>
  <si>
    <t>000 0701 00 0 00 00000 000</t>
  </si>
  <si>
    <t>000 0701 72 0 00 00000 000</t>
  </si>
  <si>
    <t>000 0701 72 1 01 29990 000</t>
  </si>
  <si>
    <t>000 0701 72 1 01 29990 612</t>
  </si>
  <si>
    <t>000 0701 72 1 02 00050 000</t>
  </si>
  <si>
    <t>000 0701 72 1 02 00050 611</t>
  </si>
  <si>
    <t>000 0701 72 1 02 13060 000</t>
  </si>
  <si>
    <t>000 0701 72 1 02 13060 612</t>
  </si>
  <si>
    <t>000 0701 72 1 02 29990 000</t>
  </si>
  <si>
    <t>000 0701 72 1 02 29990 612</t>
  </si>
  <si>
    <t xml:space="preserve">  Меры социальной поддержки педагогическим работникам</t>
  </si>
  <si>
    <t>000 0701 72 1 05 20080 000</t>
  </si>
  <si>
    <t>000 0701 72 1 05 20080 612</t>
  </si>
  <si>
    <t>000 0701 72 1 05 71100 000</t>
  </si>
  <si>
    <t>000 0701 72 1 05 71100 611</t>
  </si>
  <si>
    <t xml:space="preserve">  Реализация Закона Мурманской области "О региональных нормативах финансового обеспечения образовательной деятельности в Мурманской области"</t>
  </si>
  <si>
    <t>000 0701 72 1 05 75310 000</t>
  </si>
  <si>
    <t>000 0701 72 1 05 75310 611</t>
  </si>
  <si>
    <t xml:space="preserve">  Софинансирование cубсидии на  оплату труда и начисления на выплаты по оплате труда работникам муниципальных учреждений</t>
  </si>
  <si>
    <t>000 0701 72 1 05 S1100 000</t>
  </si>
  <si>
    <t>000 0701 72 1 05 S1100 611</t>
  </si>
  <si>
    <t xml:space="preserve">  Общее образование</t>
  </si>
  <si>
    <t>000 0702 00 0 00 00000 000</t>
  </si>
  <si>
    <t>000 0702 72 0 00 00000 000</t>
  </si>
  <si>
    <t>000 0702 72 1 01 29990 000</t>
  </si>
  <si>
    <t>000 0702 72 1 01 29990 612</t>
  </si>
  <si>
    <t xml:space="preserve">  Субсидии бюджетам муниципальных образований на реализацию мероприятий по созданию условий для функционирования Комнат и Домов Всероссийского военно-патриотического общественного движения «ЮНАРМИЯ»</t>
  </si>
  <si>
    <t>000 0702 72 1 01 71330 000</t>
  </si>
  <si>
    <t>000 0702 72 1 01 71330 612</t>
  </si>
  <si>
    <t xml:space="preserve">  Субсидии на реализацию мероприятий по замене окон в муниципальных организациях</t>
  </si>
  <si>
    <t>000 0702 72 1 01 73170 000</t>
  </si>
  <si>
    <t>000 0702 72 1 01 73170 612</t>
  </si>
  <si>
    <t>000 0702 72 1 01 73170 622</t>
  </si>
  <si>
    <t xml:space="preserve">  Софинансирование субсидии на реализацию мероприятий по созданию условий для функционирования Комнат и Домов Всероссийского военно-патриотического общественного движения «ЮНАРМИЯ»</t>
  </si>
  <si>
    <t>000 0702 72 1 01 S1330 000</t>
  </si>
  <si>
    <t>000 0702 72 1 01 S1330 612</t>
  </si>
  <si>
    <t xml:space="preserve">  Софинансирование субсидии на реализацию мероприятий по замене окон в муниципальных организациях</t>
  </si>
  <si>
    <t>000 0702 72 1 01 S3170 000</t>
  </si>
  <si>
    <t>000 0702 72 1 01 S3170 612</t>
  </si>
  <si>
    <t>000 0702 72 1 01 S3170 622</t>
  </si>
  <si>
    <t>000 0702 72 1 03 00050 000</t>
  </si>
  <si>
    <t>000 0702 72 1 03 00050 611</t>
  </si>
  <si>
    <t>000 0702 72 1 03 00050 621</t>
  </si>
  <si>
    <t>000 0702 72 1 03 13060 000</t>
  </si>
  <si>
    <t>000 0702 72 1 03 13060 612</t>
  </si>
  <si>
    <t>000 0702 72 1 03 13060 622</t>
  </si>
  <si>
    <t>000 0702 72 1 03 29990 000</t>
  </si>
  <si>
    <t>000 0702 72 1 03 29990 612</t>
  </si>
  <si>
    <t xml:space="preserve">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</si>
  <si>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>000 0702 72 1 03 73030 000</t>
  </si>
  <si>
    <t>000 0702 72 1 03 73030 611</t>
  </si>
  <si>
    <t>000 0702 72 1 03 73030 621</t>
  </si>
  <si>
    <t xml:space="preserve">  Обеспечение выплат педагогическим работникам муниципальных общеобразовательных организаций Мурманской области. реализующих образовательные программы начального общего. основного общего и среднего общего образования. в том числе адаптированные основные общеобразовательные программы. за руководство школьными спортивными клубами</t>
  </si>
  <si>
    <t>000 0702 72 1 03 77080 000</t>
  </si>
  <si>
    <t>000 0702 72 1 03 77080 611</t>
  </si>
  <si>
    <t>000 0702 72 1 03 77080 621</t>
  </si>
  <si>
    <t xml:space="preserve">  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</si>
  <si>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0702 72 1 03 L3030 000</t>
  </si>
  <si>
    <t>000 0702 72 1 03 L3030 611</t>
  </si>
  <si>
    <t>000 0702 72 1 03 L3030 621</t>
  </si>
  <si>
    <t>000 0702 72 1 04 29990 000</t>
  </si>
  <si>
    <t>000 0702 72 1 04 29990 612</t>
  </si>
  <si>
    <t>000 0702 72 1 04 29990 622</t>
  </si>
  <si>
    <t xml:space="preserve">  Иные межбюджетные трансферты из областного бюджета местным бюджетам на укрепление и обновление материально-технической базы образовательных организаций (за счет средств резервного фонда Правительства Мурманской области)</t>
  </si>
  <si>
    <t>000 0702 72 1 04 7724U 000</t>
  </si>
  <si>
    <t>000 0702 72 1 04 7724U 622</t>
  </si>
  <si>
    <t>000 0702 72 1 05 20080 000</t>
  </si>
  <si>
    <t>000 0702 72 1 05 20080 612</t>
  </si>
  <si>
    <t xml:space="preserve"> 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</si>
  <si>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000 0702 72 1 05 71040 000</t>
  </si>
  <si>
    <t>000 0702 72 1 05 71040 612</t>
  </si>
  <si>
    <t>000 0702 72 1 05 71040 622</t>
  </si>
  <si>
    <t xml:space="preserve">  Субсидия на организацию бесплатного горячего питания обучающихся, получающих начальное общее образование в муниципальных образовательных организациях (за счет средств областного бюджета)</t>
  </si>
  <si>
    <t>000 0702 72 1 05 71250 000</t>
  </si>
  <si>
    <t>000 0702 72 1 05 71250 612</t>
  </si>
  <si>
    <t>000 0702 72 1 05 71250 622</t>
  </si>
  <si>
    <t xml:space="preserve">  Субсидии бюджетам муниципальных образований на организацию бесплатного горячего питания обучающихся, получающих начальное общее образование в муниципальных организациях (доплата до регионального размера расходов)</t>
  </si>
  <si>
    <t>000 0702 72 1 05 71380 000</t>
  </si>
  <si>
    <t>000 0702 72 1 05 71380 612</t>
  </si>
  <si>
    <t>000 0702 72 1 05 71380 622</t>
  </si>
  <si>
    <t>000 0702 72 1 05 75310 000</t>
  </si>
  <si>
    <t>000 0702 72 1 05 75310 611</t>
  </si>
  <si>
    <t>000 0702 72 1 05 75310 621</t>
  </si>
  <si>
    <t xml:space="preserve">  Обеспечение бесплатным питанием отдельных категорий обучающихся</t>
  </si>
  <si>
    <t>000 0702 72 1 05 75320 000</t>
  </si>
  <si>
    <t>000 0702 72 1 05 75320 612</t>
  </si>
  <si>
    <t>000 0702 72 1 05 75320 622</t>
  </si>
  <si>
    <t xml:space="preserve">  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</si>
  <si>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0702 72 1 05 L3040 000</t>
  </si>
  <si>
    <t>000 0702 72 1 05 L3040 612</t>
  </si>
  <si>
    <t>000 0702 72 1 05 L3040 622</t>
  </si>
  <si>
    <t xml:space="preserve"> 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 за счет средств местного бюджета</t>
  </si>
  <si>
    <t>000 0702 72 1 05 S1040 000</t>
  </si>
  <si>
    <t>000 0702 72 1 05 S1040 612</t>
  </si>
  <si>
    <t>000 0702 72 1 05 S1040 622</t>
  </si>
  <si>
    <t xml:space="preserve">  Софинансирование субсидии на организацию бесплатного горячего питания обучающихся, получающих начальное общее образование в муниципальных образовательных организациях (за счет средств местного бюджета)</t>
  </si>
  <si>
    <t>000 0702 72 1 05 S1250 000</t>
  </si>
  <si>
    <t>000 0702 72 1 05 S1250 612</t>
  </si>
  <si>
    <t>000 0702 72 1 05 S1250 622</t>
  </si>
  <si>
    <t xml:space="preserve">  Софинансирование субсидии на организацию бесплатного горячего питания обучающихся, получающих начальное общее образование в муниципальных организациях (доплата до регионального размера расходов)</t>
  </si>
  <si>
    <t>000 0702 72 1 05 S1380 000</t>
  </si>
  <si>
    <t>000 0702 72 1 05 S1380 612</t>
  </si>
  <si>
    <t>000 0702 72 1 05 S1380 622</t>
  </si>
  <si>
    <t xml:space="preserve"> 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</si>
  <si>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0702 72 1 EВ 51790 000</t>
  </si>
  <si>
    <t>000 0702 72 1 EВ 51790 611</t>
  </si>
  <si>
    <t>000 0702 72 1 EВ 51790 621</t>
  </si>
  <si>
    <t>000 0702 99 0 00 00000 000</t>
  </si>
  <si>
    <t>000 0702 99 6 00 20010 000</t>
  </si>
  <si>
    <t>000 0702 99 6 00 20010 622</t>
  </si>
  <si>
    <t xml:space="preserve">  Дополнительное образование детей</t>
  </si>
  <si>
    <t>000 0703 00 0 00 00000 000</t>
  </si>
  <si>
    <t>000 0703 72 0 00 00000 000</t>
  </si>
  <si>
    <t>000 0703 72 1 01 29990 000</t>
  </si>
  <si>
    <t>000 0703 72 1 01 29990 622</t>
  </si>
  <si>
    <t>000 0703 72 1 03 00050 000</t>
  </si>
  <si>
    <t>000 0703 72 1 03 00050 621</t>
  </si>
  <si>
    <t>000 0703 72 1 03 13060 000</t>
  </si>
  <si>
    <t>000 0703 72 1 03 13060 622</t>
  </si>
  <si>
    <t>000 0703 72 1 03 71100 000</t>
  </si>
  <si>
    <t>000 0703 72 1 03 71100 621</t>
  </si>
  <si>
    <t>000 0703 72 1 03 S1100 000</t>
  </si>
  <si>
    <t>000 0703 72 1 03 S1100 621</t>
  </si>
  <si>
    <t xml:space="preserve">  Финансовое обеспечение затрат АНО "Центр гуманитарных исследований и консультирования в социальной сфере", связанных с реализацией проекта по обеспечению развития системы дополнительного образования детей посредством внедрения механизма персонифицированного финансирования в муниципальном образовании Терский район</t>
  </si>
  <si>
    <t>000 0703 72 1 06 29995 000</t>
  </si>
  <si>
    <t>000 0703 72 1 06 29995 633</t>
  </si>
  <si>
    <t>000 0703 74 0 00 00000 000</t>
  </si>
  <si>
    <t>000 0703 74 1 02 29990 000</t>
  </si>
  <si>
    <t>000 0703 74 1 02 29990 612</t>
  </si>
  <si>
    <t>000 0703 74 2 02 00050 000</t>
  </si>
  <si>
    <t>000 0703 74 2 02 00050 611</t>
  </si>
  <si>
    <t>000 0703 74 2 02 13060 000</t>
  </si>
  <si>
    <t>000 0703 74 2 02 13060 612</t>
  </si>
  <si>
    <t>000 0703 74 2 02 71100 000</t>
  </si>
  <si>
    <t>000 0703 74 2 02 71100 611</t>
  </si>
  <si>
    <t>000 0703 74 2 02 S1100 000</t>
  </si>
  <si>
    <t>000 0703 74 2 02 S1100 611</t>
  </si>
  <si>
    <t xml:space="preserve">  Молодежная политика</t>
  </si>
  <si>
    <t>000 0707 00 0 00 00000 000</t>
  </si>
  <si>
    <t>000 0707 72 0 00 00000 000</t>
  </si>
  <si>
    <t>000 0707 72 2 01 29990 000</t>
  </si>
  <si>
    <t>000 0707 72 2 01 29990 612</t>
  </si>
  <si>
    <t>000 0707 72 2 01 29990 622</t>
  </si>
  <si>
    <t xml:space="preserve">  Организация отдыха детей  Мурманской области в муниципальных образовательных организациях</t>
  </si>
  <si>
    <t>000 0707 72 2 01 71070 000</t>
  </si>
  <si>
    <t>000 0707 72 2 01 71070 612</t>
  </si>
  <si>
    <t>000 0707 72 2 01 71070 622</t>
  </si>
  <si>
    <t xml:space="preserve">  Организация отдыха детей  Мурманской области в муниципальных образовательных организациях за счет средств местного бюджета</t>
  </si>
  <si>
    <t>000 0707 72 2 01 S1070 000</t>
  </si>
  <si>
    <t>000 0707 72 2 01 S1070 612</t>
  </si>
  <si>
    <t>000 0707 72 2 01 S1070 622</t>
  </si>
  <si>
    <t xml:space="preserve">  Иной межбюджетный трансферт из областного бюджета местным бюджетам на проведение временных общественно полезных работ в Мурманской области в мае-декабре 2023 года (за счет средств резервного фонда Правительства Мурманской области)</t>
  </si>
  <si>
    <t>000 0707 72 2 02 7740U 000</t>
  </si>
  <si>
    <t>000 0707 72 2 02 7740U 612</t>
  </si>
  <si>
    <t>000 0707 72 2 02 7740U 622</t>
  </si>
  <si>
    <t>000 0707 72 2 02 7740U 811</t>
  </si>
  <si>
    <t xml:space="preserve">  Софинансирование местного бюджета на проведение временных общественно полезных работ</t>
  </si>
  <si>
    <t>000 0707 72 2 02 S740U 000</t>
  </si>
  <si>
    <t>000 0707 72 2 02 S740U 612</t>
  </si>
  <si>
    <t>000 0707 72 2 02 S740U 622</t>
  </si>
  <si>
    <t>000 0707 73 0 00 00000 000</t>
  </si>
  <si>
    <t>000 0707 73 2 01 29990 000</t>
  </si>
  <si>
    <t>000 0707 73 2 01 29990 612</t>
  </si>
  <si>
    <t>000 0707 73 2 02 29990 000</t>
  </si>
  <si>
    <t>000 0707 73 2 02 29990 612</t>
  </si>
  <si>
    <t>000 0707 73 2 02 29990 622</t>
  </si>
  <si>
    <t>000 0707 74 0 00 00000 000</t>
  </si>
  <si>
    <t>000 0707 74 4 01 29990 000</t>
  </si>
  <si>
    <t>000 0707 74 4 01 29990 612</t>
  </si>
  <si>
    <t>000 0707 74 4 01 29990 622</t>
  </si>
  <si>
    <t>000 0707 74 4 02 29990 000</t>
  </si>
  <si>
    <t>000 0707 74 4 02 29990 612</t>
  </si>
  <si>
    <t>000 0707 74 4 02 29990 622</t>
  </si>
  <si>
    <t>000 0707 74 4 03 29990 000</t>
  </si>
  <si>
    <t>000 0707 74 4 03 29990 612</t>
  </si>
  <si>
    <t>000 0707 74 4 04 00050 000</t>
  </si>
  <si>
    <t>000 0707 74 4 04 00050 621</t>
  </si>
  <si>
    <t>000 0707 74 4 04 29990 000</t>
  </si>
  <si>
    <t>000 0707 74 4 04 29990 612</t>
  </si>
  <si>
    <t>000 0707 74 4 04 29990 622</t>
  </si>
  <si>
    <t>000 0707 74 4 05 29990 000</t>
  </si>
  <si>
    <t>000 0707 74 4 05 29990 612</t>
  </si>
  <si>
    <t>000 0707 74 4 05 29990 622</t>
  </si>
  <si>
    <t xml:space="preserve">  КУЛЬТУРА, КИНЕМАТОГРАФИЯ</t>
  </si>
  <si>
    <t>000 0800 00 0 00 00000 000</t>
  </si>
  <si>
    <t xml:space="preserve">  Культура</t>
  </si>
  <si>
    <t>000 0801 00 0 00 00000 000</t>
  </si>
  <si>
    <t>000 0801 74 0 00 00000 000</t>
  </si>
  <si>
    <t>000 0801 74 1 01 29990 000</t>
  </si>
  <si>
    <t>000 0801 74 1 01 29990 612</t>
  </si>
  <si>
    <t xml:space="preserve">  Государственная поддержка отрасли культуры</t>
  </si>
  <si>
    <t>000 0801 74 1 01 L5190 000</t>
  </si>
  <si>
    <t>000 0801 74 1 01 L5190 612</t>
  </si>
  <si>
    <t>000 0801 74 2 01 00050 000</t>
  </si>
  <si>
    <t>000 0801 74 2 01 00050 611</t>
  </si>
  <si>
    <t>000 0801 74 2 01 13060 000</t>
  </si>
  <si>
    <t>000 0801 74 2 01 13060 612</t>
  </si>
  <si>
    <t>000 0801 74 2 01 71100 000</t>
  </si>
  <si>
    <t>000 0801 74 2 01 71100 611</t>
  </si>
  <si>
    <t>000 0801 74 2 01 S1100 000</t>
  </si>
  <si>
    <t>000 0801 74 2 01 S1100 611</t>
  </si>
  <si>
    <t>000 0801 74 2 03 00050 000</t>
  </si>
  <si>
    <t>000 0801 74 2 03 00050 621</t>
  </si>
  <si>
    <t>000 0801 74 2 03 13060 000</t>
  </si>
  <si>
    <t>000 0801 74 2 03 13060 622</t>
  </si>
  <si>
    <t>000 0801 74 2 03 71100 000</t>
  </si>
  <si>
    <t>000 0801 74 2 03 71100 621</t>
  </si>
  <si>
    <t>000 0801 74 2 03 S1100 000</t>
  </si>
  <si>
    <t>000 0801 74 2 03 S1100 621</t>
  </si>
  <si>
    <t xml:space="preserve">  Предоставление информационно-методической и иной поддержки СО НКО и общественных объединений</t>
  </si>
  <si>
    <t>000 0801 74 5 01 29990 000</t>
  </si>
  <si>
    <t>000 0801 74 5 01 29990 244</t>
  </si>
  <si>
    <t>000 0801 74 5 01 29990 323</t>
  </si>
  <si>
    <t>000 0801 74 5 01 29990 330</t>
  </si>
  <si>
    <t xml:space="preserve">  Предоставление финансовой поддержки СО НКО и общественных объединений</t>
  </si>
  <si>
    <t>000 0801 74 5 02 29990 000</t>
  </si>
  <si>
    <t>000 0801 74 5 02 29990 633</t>
  </si>
  <si>
    <t xml:space="preserve">  ЗДРАВООХРАНЕНИЕ</t>
  </si>
  <si>
    <t>000 0900 00 0 00 00000 000</t>
  </si>
  <si>
    <t xml:space="preserve">  Другие вопросы в области здравоохранения</t>
  </si>
  <si>
    <t>000 0909 00 0 00 00000 000</t>
  </si>
  <si>
    <t>000 0909 76 0 00 00000 000</t>
  </si>
  <si>
    <t xml:space="preserve">  Осуществление дополнительных мер социальной поддержки для привлеченных специалистов</t>
  </si>
  <si>
    <t>000 0909 76 0 01 10010 000</t>
  </si>
  <si>
    <t xml:space="preserve">  Пособия, компенсации, меры социальной поддержки по публичным нормативным обязательствам</t>
  </si>
  <si>
    <t>000 0909 76 0 01 10010 313</t>
  </si>
  <si>
    <t xml:space="preserve">  Организационные мероприятия связанные с привлечением специалистов</t>
  </si>
  <si>
    <t>000 0909 76 0 01 10011 000</t>
  </si>
  <si>
    <t>000 0909 76 0 01 10011 244</t>
  </si>
  <si>
    <t xml:space="preserve">  Возмещение транспортных расходов по проезду в государственные областные медицинские организации Мурманской области</t>
  </si>
  <si>
    <t>000 0909 76 0 02 13070 000</t>
  </si>
  <si>
    <t xml:space="preserve">  Пособия, компенсации и иные социальные выплаты гражданам, кроме публичных нормативных обязательств</t>
  </si>
  <si>
    <t>000 0909 76 0 02 13070 321</t>
  </si>
  <si>
    <t xml:space="preserve">  СОЦИАЛЬНАЯ ПОЛИТИКА</t>
  </si>
  <si>
    <t>000 1000 00 0 00 00000 000</t>
  </si>
  <si>
    <t xml:space="preserve">  Пенсионное обеспечение</t>
  </si>
  <si>
    <t>000 1001 00 0 00 00000 000</t>
  </si>
  <si>
    <t>000 1001 75 0 00 00000 000</t>
  </si>
  <si>
    <t xml:space="preserve">  Доплаты к пенсиям государственных служащих субъектов Российской Федерации и муниципальных служащих</t>
  </si>
  <si>
    <t>000 1001 75 7 02 13020 000</t>
  </si>
  <si>
    <t xml:space="preserve">  Иные пенсии, социальные доплаты к пенсиям</t>
  </si>
  <si>
    <t>000 1001 75 7 02 13020 312</t>
  </si>
  <si>
    <t>000 1001 75 7 02 13020 321</t>
  </si>
  <si>
    <t xml:space="preserve">  Социальное обеспечение населения</t>
  </si>
  <si>
    <t>000 1003 00 0 00 00000 000</t>
  </si>
  <si>
    <t>000 1003 74 0 00 00000 000</t>
  </si>
  <si>
    <t xml:space="preserve">  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жилищно-коммунальной выплаты специалистам муниципальных учреждений (организаций), указанным в подпунктах 1 - 4, 6, 8 пункта 2 статьи 3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типа", имеющим право на предоставление ежемесячной жилищно-коммунальной выплаты в соответствии с указанным Законом</t>
  </si>
  <si>
    <t>000 1003 74 3 03 75100 000</t>
  </si>
  <si>
    <t>000 1003 74 3 03 75100 321</t>
  </si>
  <si>
    <t>000 1003 74 3 03 75100 612</t>
  </si>
  <si>
    <t>000 1003 74 3 03 75100 622</t>
  </si>
  <si>
    <t xml:space="preserve">  Субвенция на возмещение расходов по гарантированному перечню услуг по погребению</t>
  </si>
  <si>
    <t>000 1003 74 3 03 75230 000</t>
  </si>
  <si>
    <t>000 1003 74 3 03 75230 323</t>
  </si>
  <si>
    <t>000 1003 75 0 00 00000 000</t>
  </si>
  <si>
    <t xml:space="preserve">  Организация предоставления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</si>
  <si>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>000 1003 75 7 03 75100 000</t>
  </si>
  <si>
    <t>000 1003 75 7 03 75100 612</t>
  </si>
  <si>
    <t xml:space="preserve">  Субвенция осуществление государственных полномочий по предоставлению единовременной денежной выплаты многодетным семьям на улучшение жилищных условий</t>
  </si>
  <si>
    <t>000 1003 75 7 03 75620 000</t>
  </si>
  <si>
    <t>000 1003 75 7 03 75620 313</t>
  </si>
  <si>
    <t xml:space="preserve">  Охрана семьи и детства</t>
  </si>
  <si>
    <t>000 1004 00 0 00 00000 000</t>
  </si>
  <si>
    <t>000 1004 72 0 00 00000 000</t>
  </si>
  <si>
    <t xml:space="preserve">  Расходы, связанные с выплатой компенсации  родительской платы за присмотр и уход за детьми, посещающими  образовательные организации,  реализующие общеобразовательные программы дошкольного образования (банковские, почтовые услуги, расходы на компенсацию з</t>
  </si>
  <si>
    <t>000 1004 72 1 05 75360 000</t>
  </si>
  <si>
    <t>000 1004 72 1 05 75360 244</t>
  </si>
  <si>
    <t>000 1004 72 1 05 75360 612</t>
  </si>
  <si>
    <t xml:space="preserve">  Компенсация  родительской платы за присмотр и уход за детьми, посещающими  образовательные организации,  реализующие общеобразовательные программы дошкольного образования</t>
  </si>
  <si>
    <t>000 1004 72 1 05 75370 000</t>
  </si>
  <si>
    <t>000 1004 72 1 05 75370 323</t>
  </si>
  <si>
    <t>000 1004 73 0 00 00000 000</t>
  </si>
  <si>
    <t xml:space="preserve">  Реализация Закона Мурманской области "О комиссиях по делам несовершеннолетних и защите их прав в Мурманской области"</t>
  </si>
  <si>
    <t>000 1004 73 2 03 75560 000</t>
  </si>
  <si>
    <t>000 1004 73 2 03 75560 121</t>
  </si>
  <si>
    <t>000 1004 73 2 03 75560 122</t>
  </si>
  <si>
    <t>000 1004 73 2 03 75560 129</t>
  </si>
  <si>
    <t>000 1004 73 2 03 75560 242</t>
  </si>
  <si>
    <t>000 1004 73 2 03 75560 244</t>
  </si>
  <si>
    <t>000 1004 74 0 00 00000 000</t>
  </si>
  <si>
    <t xml:space="preserve"> 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</si>
  <si>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000 1004 74 3 02 75200 000</t>
  </si>
  <si>
    <t>000 1004 74 3 02 75200 321</t>
  </si>
  <si>
    <t xml:space="preserve"> 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</t>
  </si>
  <si>
    <t>000 1004 74 3 02 75330 000</t>
  </si>
  <si>
    <t>000 1004 74 3 02 75330 323</t>
  </si>
  <si>
    <t xml:space="preserve">  Содержание ребенка в семье опекуна (попечителя) и приемной семье, а также вознаграждение, причитающееся приемному родителю (за счет средств областного бюджета)</t>
  </si>
  <si>
    <t>000 1004 74 3 02 75340 000</t>
  </si>
  <si>
    <t>000 1004 74 3 02 75340 313</t>
  </si>
  <si>
    <t>000 1004 74 3 02 75340 321</t>
  </si>
  <si>
    <t>000 1004 74 3 02 75340 323</t>
  </si>
  <si>
    <t xml:space="preserve">  Реализация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</si>
  <si>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>000 1004 74 3 02 75350 000</t>
  </si>
  <si>
    <t>000 1004 74 3 02 75350 323</t>
  </si>
  <si>
    <t xml:space="preserve">  Субвенция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</si>
  <si>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000 1004 74 3 02 75570 000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</si>
  <si>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</si>
  <si>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>000 1004 74 3 02 75570 412</t>
  </si>
  <si>
    <t>000 1004 75 0 00 00000 000</t>
  </si>
  <si>
    <t xml:space="preserve">  Организация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</si>
  <si>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000 1004 75 7 03 75210 000</t>
  </si>
  <si>
    <t>000 1004 75 7 03 75210 612</t>
  </si>
  <si>
    <t xml:space="preserve">  Реализация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</t>
  </si>
  <si>
    <t>000 1004 75 7 03 75520 000</t>
  </si>
  <si>
    <t>000 1004 75 7 03 75520 121</t>
  </si>
  <si>
    <t>000 1004 75 7 03 75520 122</t>
  </si>
  <si>
    <t>000 1004 75 7 03 75520 129</t>
  </si>
  <si>
    <t>000 1004 75 7 03 75520 242</t>
  </si>
  <si>
    <t>000 1004 75 7 03 75520 244</t>
  </si>
  <si>
    <t xml:space="preserve">  Реализация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</t>
  </si>
  <si>
    <t>000 1004 75 7 03 75530 000</t>
  </si>
  <si>
    <t>000 1004 75 7 03 75530 121</t>
  </si>
  <si>
    <t>000 1004 75 7 03 75530 129</t>
  </si>
  <si>
    <t>000 1004 75 7 03 75530 242</t>
  </si>
  <si>
    <t>000 1004 75 7 03 75530 244</t>
  </si>
  <si>
    <t xml:space="preserve">  ФИЗИЧЕСКАЯ КУЛЬТУРА И СПОРТ</t>
  </si>
  <si>
    <t>000 1100 00 0 00 00000 000</t>
  </si>
  <si>
    <t xml:space="preserve">  Физическая культура</t>
  </si>
  <si>
    <t>000 1101 00 0 00 00000 000</t>
  </si>
  <si>
    <t>000 1101 71 0 00 00000 000</t>
  </si>
  <si>
    <t>000 1101 71 0 03 00050 000</t>
  </si>
  <si>
    <t>000 1101 71 0 03 00050 621</t>
  </si>
  <si>
    <t>000 1101 71 0 03 13060 000</t>
  </si>
  <si>
    <t>000 1101 71 0 03 13060 622</t>
  </si>
  <si>
    <t>000 1101 71 0 03 71100 000</t>
  </si>
  <si>
    <t>000 1101 71 0 03 71100 621</t>
  </si>
  <si>
    <t>000 1101 71 0 03 S1100 000</t>
  </si>
  <si>
    <t>000 1101 71 0 03 S1100 621</t>
  </si>
  <si>
    <t xml:space="preserve">  Массовый спорт</t>
  </si>
  <si>
    <t>000 1102 00 0 00 00000 000</t>
  </si>
  <si>
    <t>000 1102 71 0 00 00000 000</t>
  </si>
  <si>
    <t xml:space="preserve">  Субсидии бюджетам муниципальных образований на открытие спортивных пространств для молодежи</t>
  </si>
  <si>
    <t>000 1102 71 0 02 71340 000</t>
  </si>
  <si>
    <t>000 1102 71 0 02 71340 622</t>
  </si>
  <si>
    <t xml:space="preserve">  Софинансирование субсидии бюджетам муниципальных образований на открытие спортивных пространств для молодежи</t>
  </si>
  <si>
    <t>000 1102 71 0 02 S1340 000</t>
  </si>
  <si>
    <t>000 1102 71 0 02 S1340 622</t>
  </si>
  <si>
    <t xml:space="preserve">  Другие вопросы в области физической культуры и спорта</t>
  </si>
  <si>
    <t>000 1105 00 0 00 00000 000</t>
  </si>
  <si>
    <t>000 1105 71 0 00 00000 000</t>
  </si>
  <si>
    <t>000 1105 71 0 01 29990 000</t>
  </si>
  <si>
    <t>000 1105 71 0 01 29990 622</t>
  </si>
  <si>
    <t>000 1105 71 0 02 29990 000</t>
  </si>
  <si>
    <t>000 1105 71 0 02 29990 244</t>
  </si>
  <si>
    <t>000 1105 71 0 02 29990 622</t>
  </si>
  <si>
    <t xml:space="preserve">  Субсидии на реализацию инициативных проектов в муниципальных образованиях Мурманской области</t>
  </si>
  <si>
    <t>000 1105 71 0 02 70950 000</t>
  </si>
  <si>
    <t>000 1105 71 0 02 70950 244</t>
  </si>
  <si>
    <t xml:space="preserve">  Софинансирование субсидии на реализацию инициативных проектов в муниципальных образованиях Мурманской области</t>
  </si>
  <si>
    <t>000 1105 71 0 02 S0950 000</t>
  </si>
  <si>
    <t>000 1105 71 0 02 S0950 244</t>
  </si>
  <si>
    <t xml:space="preserve">  СРЕДСТВА МАССОВОЙ ИНФОРМАЦИИ</t>
  </si>
  <si>
    <t>000 1200 00 0 00 00000 000</t>
  </si>
  <si>
    <t xml:space="preserve">  Периодическая печать и издательства</t>
  </si>
  <si>
    <t>000 1202 00 0 00 00000 000</t>
  </si>
  <si>
    <t>000 1202 75 0 00 00000 000</t>
  </si>
  <si>
    <t>000 1202 75 6 01 00050 000</t>
  </si>
  <si>
    <t>000 1202 75 6 01 00050 611</t>
  </si>
  <si>
    <t>000 1202 75 6 01 13060 000</t>
  </si>
  <si>
    <t>000 1202 75 6 01 13060 612</t>
  </si>
  <si>
    <t>000 1202 75 6 01 71100 000</t>
  </si>
  <si>
    <t>000 1202 75 6 01 71100 611</t>
  </si>
  <si>
    <t>000 1202 75 6 01 S1100 000</t>
  </si>
  <si>
    <t>000 1202 75 6 01 S1100 611</t>
  </si>
  <si>
    <t xml:space="preserve">  ОБСЛУЖИВАНИЕ ГОСУДАРСТВЕННОГО (МУНИЦИПАЛЬНОГО) ДОЛГА</t>
  </si>
  <si>
    <t>000 1300 00 0 00 00000 000</t>
  </si>
  <si>
    <t xml:space="preserve">  Обслуживание государственного (муниципального) внутреннего долга</t>
  </si>
  <si>
    <t>000 1301 00 0 00 00000 000</t>
  </si>
  <si>
    <t>000 1301 78 0 00 00000 000</t>
  </si>
  <si>
    <t xml:space="preserve">  Процентные платежи по муниципальному долгу</t>
  </si>
  <si>
    <t>000 1301 78 1 01 20020 000</t>
  </si>
  <si>
    <t xml:space="preserve">  Обслуживание муниципального долга</t>
  </si>
  <si>
    <t>000 1301 78 1 01 20020 730</t>
  </si>
  <si>
    <t xml:space="preserve">  МЕЖБЮДЖЕТНЫЕ ТРАНСФЕРТЫ ОБЩЕГО ХАРАКТЕРА БЮДЖЕТАМ БЮДЖЕТНОЙ СИСТЕМЫ РОССИЙСКОЙ ФЕДЕРАЦИИ</t>
  </si>
  <si>
    <t>000 1400 00 0 00 00000 000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</si>
  <si>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</si>
  <si>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>000 1401 00 0 00 00000 000</t>
  </si>
  <si>
    <t>000 1401 78 0 00 00000 000</t>
  </si>
  <si>
    <t xml:space="preserve">  Субсидии на формирование районных фондов финансовой поддержки поселений</t>
  </si>
  <si>
    <t>000 1401 78 1 02 70530 000</t>
  </si>
  <si>
    <t>000 1401 78 1 02 70530 511</t>
  </si>
  <si>
    <t xml:space="preserve">  Субвенции бюджетам муниципальных районов на исполнение полномочий по расчету и предоставлению дотаций поселениям</t>
  </si>
  <si>
    <t>000 1401 78 1 02 75010 000</t>
  </si>
  <si>
    <t>000 1401 78 1 02 75010 511</t>
  </si>
  <si>
    <t xml:space="preserve">  Софинансирование субсидии на формирование районных фондов финансовой поддержки поселений (за счет средств местного бюджета)</t>
  </si>
  <si>
    <t>000 1401 78 1 02 S0530 000</t>
  </si>
  <si>
    <t>000 1401 78 1 02 S0530 511</t>
  </si>
  <si>
    <t xml:space="preserve">  Прочие межбюджетные трансферты общего характера</t>
  </si>
  <si>
    <t>000 1403 00 0 00 00000 000</t>
  </si>
  <si>
    <t>000 1403 78 0 00 00000 000</t>
  </si>
  <si>
    <t xml:space="preserve">  Иные межбюджетные трансферты на осуществление части полномочий по решению вопросов местного значения поселениями</t>
  </si>
  <si>
    <t>000 1403 78 1 02 20091 000</t>
  </si>
  <si>
    <t>000 1403 78 1 02 20091 540</t>
  </si>
  <si>
    <t>000 1403 78 1 02 71100 000</t>
  </si>
  <si>
    <t xml:space="preserve">  Субсидии, за исключением субсидий на софинансирование капитальных вложений в объекты государственной (муниципальной) собственности</t>
  </si>
  <si>
    <t>000 1403 78 1 02 71100 521</t>
  </si>
  <si>
    <t>Результат исполнения бюджета (дефицит / профицит)</t>
  </si>
  <si>
    <t>% исполнения</t>
  </si>
  <si>
    <t>Анализ расходов бюджета муниципального образования Терский район по состоянию на 01.10.2023 г.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</si>
</sst>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15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8"/>
      <name val="Arial Cyr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</borders>
  <cellStyleXfs count="130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0" fillId="0" borderId="1"/>
    <xf numFmtId="0" fontId="1" fillId="0" borderId="13">
      <alignment horizontal="left"/>
    </xf>
  </cellStyleXfs>
  <cellXfs count="42">
    <xf numFmtId="0" fontId="0" fillId="0" borderId="0" xfId="0"/>
    <xf numFmtId="0" fontId="0" fillId="0" borderId="0" xfId="0" applyProtection="1">
      <protection locked="0"/>
    </xf>
    <xf numFmtId="0" fontId="2" fillId="0" borderId="1" xfId="2" applyNumberFormat="1" applyProtection="1">
      <alignment horizontal="center"/>
    </xf>
    <xf numFmtId="0" fontId="6" fillId="0" borderId="1" xfId="14" applyNumberFormat="1" applyProtection="1"/>
    <xf numFmtId="49" fontId="3" fillId="0" borderId="1" xfId="48" applyNumberFormat="1" applyProtection="1">
      <alignment horizontal="right"/>
    </xf>
    <xf numFmtId="49" fontId="3" fillId="0" borderId="13" xfId="51" applyNumberFormat="1" applyBorder="1" applyProtection="1">
      <alignment horizontal="center" vertical="center" shrinkToFit="1"/>
    </xf>
    <xf numFmtId="0" fontId="2" fillId="0" borderId="1" xfId="28" applyNumberFormat="1" applyBorder="1" applyProtection="1">
      <alignment horizontal="center"/>
    </xf>
    <xf numFmtId="0" fontId="0" fillId="0" borderId="1" xfId="0" applyBorder="1" applyProtection="1">
      <protection locked="0"/>
    </xf>
    <xf numFmtId="0" fontId="6" fillId="0" borderId="1" xfId="71" applyNumberFormat="1" applyBorder="1" applyProtection="1"/>
    <xf numFmtId="0" fontId="6" fillId="0" borderId="1" xfId="72" applyNumberFormat="1" applyBorder="1" applyProtection="1"/>
    <xf numFmtId="0" fontId="2" fillId="0" borderId="13" xfId="49" applyNumberFormat="1" applyBorder="1" applyProtection="1">
      <alignment horizontal="center"/>
    </xf>
    <xf numFmtId="0" fontId="3" fillId="0" borderId="13" xfId="33" applyNumberFormat="1" applyBorder="1" applyProtection="1">
      <alignment horizontal="center" vertical="center"/>
    </xf>
    <xf numFmtId="0" fontId="3" fillId="0" borderId="13" xfId="50" applyNumberFormat="1" applyBorder="1" applyProtection="1">
      <alignment horizontal="center" vertical="center" shrinkToFit="1"/>
    </xf>
    <xf numFmtId="49" fontId="1" fillId="0" borderId="13" xfId="52" applyNumberFormat="1" applyBorder="1" applyProtection="1"/>
    <xf numFmtId="0" fontId="3" fillId="0" borderId="13" xfId="36" applyNumberFormat="1" applyBorder="1" applyProtection="1">
      <alignment horizontal="left" wrapText="1"/>
    </xf>
    <xf numFmtId="49" fontId="3" fillId="0" borderId="13" xfId="38" applyNumberFormat="1" applyBorder="1" applyProtection="1">
      <alignment horizontal="center"/>
    </xf>
    <xf numFmtId="4" fontId="3" fillId="0" borderId="13" xfId="39" applyNumberFormat="1" applyBorder="1" applyProtection="1">
      <alignment horizontal="right" shrinkToFit="1"/>
    </xf>
    <xf numFmtId="4" fontId="3" fillId="0" borderId="13" xfId="54" applyNumberFormat="1" applyBorder="1" applyProtection="1">
      <alignment horizontal="right" shrinkToFit="1"/>
    </xf>
    <xf numFmtId="49" fontId="1" fillId="0" borderId="13" xfId="55" applyNumberFormat="1" applyBorder="1" applyProtection="1"/>
    <xf numFmtId="0" fontId="3" fillId="0" borderId="13" xfId="40" applyNumberFormat="1" applyBorder="1" applyProtection="1">
      <alignment horizontal="left" wrapText="1"/>
    </xf>
    <xf numFmtId="49" fontId="3" fillId="0" borderId="13" xfId="42" applyNumberFormat="1" applyBorder="1" applyProtection="1">
      <alignment horizontal="center"/>
    </xf>
    <xf numFmtId="165" fontId="3" fillId="0" borderId="13" xfId="57" applyNumberFormat="1" applyBorder="1" applyProtection="1">
      <alignment horizontal="right" shrinkToFit="1"/>
    </xf>
    <xf numFmtId="165" fontId="3" fillId="0" borderId="13" xfId="58" applyNumberFormat="1" applyBorder="1" applyProtection="1">
      <alignment horizontal="right" shrinkToFit="1"/>
    </xf>
    <xf numFmtId="0" fontId="3" fillId="0" borderId="13" xfId="59" applyNumberFormat="1" applyBorder="1" applyProtection="1">
      <alignment horizontal="left" wrapText="1"/>
    </xf>
    <xf numFmtId="49" fontId="3" fillId="0" borderId="13" xfId="61" applyNumberFormat="1" applyBorder="1" applyProtection="1">
      <alignment horizontal="center" wrapText="1"/>
    </xf>
    <xf numFmtId="4" fontId="3" fillId="0" borderId="13" xfId="62" applyNumberFormat="1" applyBorder="1" applyProtection="1">
      <alignment horizontal="right" wrapText="1"/>
    </xf>
    <xf numFmtId="4" fontId="3" fillId="0" borderId="13" xfId="63" applyNumberFormat="1" applyBorder="1" applyProtection="1">
      <alignment horizontal="right" wrapText="1"/>
    </xf>
    <xf numFmtId="0" fontId="1" fillId="0" borderId="13" xfId="64" applyNumberFormat="1" applyBorder="1" applyProtection="1">
      <alignment wrapText="1"/>
    </xf>
    <xf numFmtId="0" fontId="3" fillId="0" borderId="13" xfId="65" applyNumberFormat="1" applyBorder="1" applyProtection="1">
      <alignment horizontal="left" wrapText="1"/>
    </xf>
    <xf numFmtId="49" fontId="3" fillId="0" borderId="13" xfId="67" applyNumberFormat="1" applyBorder="1" applyProtection="1">
      <alignment horizontal="center"/>
    </xf>
    <xf numFmtId="4" fontId="3" fillId="0" borderId="13" xfId="68" applyNumberFormat="1" applyBorder="1" applyProtection="1">
      <alignment horizontal="right" shrinkToFit="1"/>
    </xf>
    <xf numFmtId="49" fontId="3" fillId="0" borderId="13" xfId="69" applyNumberFormat="1" applyBorder="1" applyProtection="1">
      <alignment horizontal="center"/>
    </xf>
    <xf numFmtId="0" fontId="1" fillId="0" borderId="13" xfId="70" applyNumberFormat="1" applyBorder="1" applyProtection="1"/>
    <xf numFmtId="10" fontId="14" fillId="0" borderId="13" xfId="0" applyNumberFormat="1" applyFont="1" applyBorder="1" applyProtection="1">
      <protection locked="0"/>
    </xf>
    <xf numFmtId="0" fontId="13" fillId="0" borderId="13" xfId="1" applyNumberFormat="1" applyFont="1" applyBorder="1" applyAlignment="1" applyProtection="1">
      <alignment horizontal="center" vertical="top"/>
    </xf>
    <xf numFmtId="0" fontId="2" fillId="0" borderId="1" xfId="2" applyNumberFormat="1" applyAlignment="1" applyProtection="1">
      <alignment horizontal="center"/>
    </xf>
    <xf numFmtId="0" fontId="3" fillId="0" borderId="13" xfId="29" applyNumberFormat="1" applyBorder="1" applyProtection="1">
      <alignment horizontal="center" vertical="top" wrapText="1"/>
    </xf>
    <xf numFmtId="0" fontId="3" fillId="0" borderId="13" xfId="29" applyBorder="1">
      <alignment horizontal="center" vertical="top" wrapText="1"/>
    </xf>
    <xf numFmtId="0" fontId="2" fillId="0" borderId="1" xfId="2" applyNumberFormat="1" applyProtection="1">
      <alignment horizontal="center"/>
    </xf>
    <xf numFmtId="0" fontId="2" fillId="0" borderId="1" xfId="2">
      <alignment horizontal="center"/>
    </xf>
    <xf numFmtId="49" fontId="3" fillId="0" borderId="13" xfId="30" applyNumberFormat="1" applyBorder="1" applyProtection="1">
      <alignment horizontal="center" vertical="top" wrapText="1"/>
    </xf>
    <xf numFmtId="49" fontId="3" fillId="0" borderId="13" xfId="30" applyBorder="1">
      <alignment horizontal="center" vertical="top" wrapText="1"/>
    </xf>
  </cellXfs>
  <cellStyles count="130">
    <cellStyle name="br" xfId="124"/>
    <cellStyle name="col" xfId="123"/>
    <cellStyle name="st128" xfId="120"/>
    <cellStyle name="style0" xfId="125"/>
    <cellStyle name="td" xfId="126"/>
    <cellStyle name="tr" xfId="122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5"/>
    <cellStyle name="xl124" xfId="110"/>
    <cellStyle name="xl125" xfId="114"/>
    <cellStyle name="xl126" xfId="117"/>
    <cellStyle name="xl127" xfId="119"/>
    <cellStyle name="xl128" xfId="121"/>
    <cellStyle name="xl129" xfId="101"/>
    <cellStyle name="xl130" xfId="106"/>
    <cellStyle name="xl131" xfId="108"/>
    <cellStyle name="xl132" xfId="111"/>
    <cellStyle name="xl133" xfId="112"/>
    <cellStyle name="xl134" xfId="115"/>
    <cellStyle name="xl135" xfId="109"/>
    <cellStyle name="xl136" xfId="118"/>
    <cellStyle name="xl137" xfId="102"/>
    <cellStyle name="xl138" xfId="113"/>
    <cellStyle name="xl139" xfId="103"/>
    <cellStyle name="xl140" xfId="107"/>
    <cellStyle name="xl141" xfId="104"/>
    <cellStyle name="xl142" xfId="116"/>
    <cellStyle name="xl143" xfId="129"/>
    <cellStyle name="xl21" xfId="127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8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73"/>
  <sheetViews>
    <sheetView tabSelected="1" zoomScaleSheetLayoutView="100" workbookViewId="0">
      <selection activeCell="G497" sqref="G497:G498"/>
    </sheetView>
  </sheetViews>
  <sheetFormatPr defaultColWidth="9.140625" defaultRowHeight="15"/>
  <cols>
    <col min="1" max="1" width="50.7109375" style="1" customWidth="1"/>
    <col min="2" max="2" width="26.85546875" style="1" customWidth="1"/>
    <col min="3" max="5" width="19.85546875" style="1" customWidth="1"/>
    <col min="6" max="6" width="9.140625" style="1" hidden="1"/>
    <col min="7" max="7" width="13" style="1" customWidth="1"/>
    <col min="8" max="16384" width="9.140625" style="1"/>
  </cols>
  <sheetData>
    <row r="1" spans="1:7" ht="14.1" customHeight="1">
      <c r="A1" s="38"/>
      <c r="B1" s="39"/>
      <c r="C1" s="39"/>
      <c r="D1" s="39"/>
      <c r="E1" s="4"/>
      <c r="F1" s="2"/>
    </row>
    <row r="2" spans="1:7" ht="14.1" customHeight="1">
      <c r="A2" s="35" t="s">
        <v>760</v>
      </c>
      <c r="B2" s="35"/>
      <c r="C2" s="35"/>
      <c r="D2" s="35"/>
      <c r="E2" s="35"/>
      <c r="F2" s="35"/>
      <c r="G2" s="35"/>
    </row>
    <row r="3" spans="1:7" ht="14.1" customHeight="1">
      <c r="A3" s="6"/>
      <c r="B3" s="6"/>
      <c r="C3" s="6"/>
      <c r="D3" s="6"/>
      <c r="E3" s="6"/>
      <c r="F3" s="2"/>
      <c r="G3" s="7"/>
    </row>
    <row r="4" spans="1:7" ht="12" customHeight="1">
      <c r="A4" s="36" t="s">
        <v>0</v>
      </c>
      <c r="B4" s="36" t="s">
        <v>12</v>
      </c>
      <c r="C4" s="40" t="s">
        <v>1</v>
      </c>
      <c r="D4" s="40" t="s">
        <v>2</v>
      </c>
      <c r="E4" s="36" t="s">
        <v>3</v>
      </c>
      <c r="F4" s="10"/>
      <c r="G4" s="34" t="s">
        <v>759</v>
      </c>
    </row>
    <row r="5" spans="1:7" ht="12" customHeight="1">
      <c r="A5" s="37"/>
      <c r="B5" s="37"/>
      <c r="C5" s="41"/>
      <c r="D5" s="41"/>
      <c r="E5" s="37"/>
      <c r="F5" s="10"/>
      <c r="G5" s="34"/>
    </row>
    <row r="6" spans="1:7" ht="11.1" customHeight="1">
      <c r="A6" s="37"/>
      <c r="B6" s="37"/>
      <c r="C6" s="41"/>
      <c r="D6" s="41"/>
      <c r="E6" s="37"/>
      <c r="F6" s="10"/>
      <c r="G6" s="34"/>
    </row>
    <row r="7" spans="1:7" ht="12" customHeight="1">
      <c r="A7" s="11">
        <v>1</v>
      </c>
      <c r="B7" s="12">
        <v>3</v>
      </c>
      <c r="C7" s="5" t="s">
        <v>4</v>
      </c>
      <c r="D7" s="5" t="s">
        <v>5</v>
      </c>
      <c r="E7" s="5" t="s">
        <v>6</v>
      </c>
      <c r="F7" s="13"/>
      <c r="G7" s="5" t="s">
        <v>6</v>
      </c>
    </row>
    <row r="8" spans="1:7" ht="16.5" customHeight="1">
      <c r="A8" s="14" t="s">
        <v>13</v>
      </c>
      <c r="B8" s="15" t="s">
        <v>7</v>
      </c>
      <c r="C8" s="16">
        <v>683120758.74000001</v>
      </c>
      <c r="D8" s="16">
        <v>466448061.00999999</v>
      </c>
      <c r="E8" s="17">
        <v>216672697.72999999</v>
      </c>
      <c r="F8" s="18"/>
      <c r="G8" s="33">
        <f>D8/C8</f>
        <v>0.68281933324695376</v>
      </c>
    </row>
    <row r="9" spans="1:7" ht="12" customHeight="1">
      <c r="A9" s="19" t="s">
        <v>8</v>
      </c>
      <c r="B9" s="20"/>
      <c r="C9" s="21"/>
      <c r="D9" s="21"/>
      <c r="E9" s="22"/>
      <c r="F9" s="18"/>
      <c r="G9" s="33"/>
    </row>
    <row r="10" spans="1:7">
      <c r="A10" s="23" t="s">
        <v>14</v>
      </c>
      <c r="B10" s="24" t="s">
        <v>15</v>
      </c>
      <c r="C10" s="25">
        <v>102750463.55</v>
      </c>
      <c r="D10" s="25">
        <v>69587573.529999986</v>
      </c>
      <c r="E10" s="26">
        <v>33162890.02</v>
      </c>
      <c r="F10" s="27"/>
      <c r="G10" s="33">
        <f t="shared" ref="G10:G72" si="0">D10/C10</f>
        <v>0.67724826853104736</v>
      </c>
    </row>
    <row r="11" spans="1:7" ht="23.25">
      <c r="A11" s="23" t="s">
        <v>16</v>
      </c>
      <c r="B11" s="24" t="s">
        <v>17</v>
      </c>
      <c r="C11" s="25">
        <v>2764705</v>
      </c>
      <c r="D11" s="25">
        <v>1684586.98</v>
      </c>
      <c r="E11" s="26">
        <v>1080118.02</v>
      </c>
      <c r="F11" s="27"/>
      <c r="G11" s="33">
        <f t="shared" si="0"/>
        <v>0.60931888935709233</v>
      </c>
    </row>
    <row r="12" spans="1:7">
      <c r="A12" s="23" t="s">
        <v>18</v>
      </c>
      <c r="B12" s="24" t="s">
        <v>19</v>
      </c>
      <c r="C12" s="25">
        <v>2764705</v>
      </c>
      <c r="D12" s="25">
        <v>1684586.98</v>
      </c>
      <c r="E12" s="26">
        <v>1080118.02</v>
      </c>
      <c r="F12" s="27"/>
      <c r="G12" s="33">
        <f t="shared" si="0"/>
        <v>0.60931888935709233</v>
      </c>
    </row>
    <row r="13" spans="1:7" ht="23.25">
      <c r="A13" s="23" t="s">
        <v>20</v>
      </c>
      <c r="B13" s="24" t="s">
        <v>21</v>
      </c>
      <c r="C13" s="25">
        <v>2724705</v>
      </c>
      <c r="D13" s="25">
        <v>1684586.98</v>
      </c>
      <c r="E13" s="26">
        <v>1040118.02</v>
      </c>
      <c r="F13" s="27"/>
      <c r="G13" s="33">
        <f t="shared" si="0"/>
        <v>0.61826398821156781</v>
      </c>
    </row>
    <row r="14" spans="1:7">
      <c r="A14" s="23" t="s">
        <v>22</v>
      </c>
      <c r="B14" s="24" t="s">
        <v>23</v>
      </c>
      <c r="C14" s="25">
        <v>2093705</v>
      </c>
      <c r="D14" s="25">
        <v>1317733.18</v>
      </c>
      <c r="E14" s="26">
        <v>775971.82</v>
      </c>
      <c r="F14" s="27"/>
      <c r="G14" s="33">
        <f t="shared" si="0"/>
        <v>0.62937862783916543</v>
      </c>
    </row>
    <row r="15" spans="1:7" ht="34.5">
      <c r="A15" s="23" t="s">
        <v>24</v>
      </c>
      <c r="B15" s="24" t="s">
        <v>25</v>
      </c>
      <c r="C15" s="25">
        <v>631000</v>
      </c>
      <c r="D15" s="25">
        <v>366853.8</v>
      </c>
      <c r="E15" s="26">
        <v>264146.2</v>
      </c>
      <c r="F15" s="27"/>
      <c r="G15" s="33">
        <f t="shared" si="0"/>
        <v>0.58138478605388266</v>
      </c>
    </row>
    <row r="16" spans="1:7" ht="45.75">
      <c r="A16" s="23" t="s">
        <v>26</v>
      </c>
      <c r="B16" s="24" t="s">
        <v>27</v>
      </c>
      <c r="C16" s="25">
        <v>40000</v>
      </c>
      <c r="D16" s="25" t="s">
        <v>9</v>
      </c>
      <c r="E16" s="26">
        <v>40000</v>
      </c>
      <c r="F16" s="27"/>
      <c r="G16" s="33"/>
    </row>
    <row r="17" spans="1:7" ht="23.25">
      <c r="A17" s="23" t="s">
        <v>28</v>
      </c>
      <c r="B17" s="24" t="s">
        <v>29</v>
      </c>
      <c r="C17" s="25">
        <v>40000</v>
      </c>
      <c r="D17" s="25" t="s">
        <v>9</v>
      </c>
      <c r="E17" s="26">
        <v>40000</v>
      </c>
      <c r="F17" s="27"/>
      <c r="G17" s="33"/>
    </row>
    <row r="18" spans="1:7" ht="34.5">
      <c r="A18" s="23" t="s">
        <v>30</v>
      </c>
      <c r="B18" s="24" t="s">
        <v>31</v>
      </c>
      <c r="C18" s="25">
        <v>2723040</v>
      </c>
      <c r="D18" s="25">
        <v>1620339.0499999998</v>
      </c>
      <c r="E18" s="26">
        <v>1102700.95</v>
      </c>
      <c r="F18" s="27"/>
      <c r="G18" s="33">
        <f t="shared" si="0"/>
        <v>0.59504783256948113</v>
      </c>
    </row>
    <row r="19" spans="1:7">
      <c r="A19" s="23" t="s">
        <v>18</v>
      </c>
      <c r="B19" s="24" t="s">
        <v>32</v>
      </c>
      <c r="C19" s="25">
        <v>2723040</v>
      </c>
      <c r="D19" s="25">
        <v>1620339.0499999998</v>
      </c>
      <c r="E19" s="26">
        <v>1102700.95</v>
      </c>
      <c r="F19" s="27"/>
      <c r="G19" s="33">
        <f t="shared" si="0"/>
        <v>0.59504783256948113</v>
      </c>
    </row>
    <row r="20" spans="1:7" ht="23.25">
      <c r="A20" s="23" t="s">
        <v>33</v>
      </c>
      <c r="B20" s="24" t="s">
        <v>34</v>
      </c>
      <c r="C20" s="25">
        <v>2057640</v>
      </c>
      <c r="D20" s="25">
        <v>1399453.64</v>
      </c>
      <c r="E20" s="26">
        <v>658186.36</v>
      </c>
      <c r="F20" s="27"/>
      <c r="G20" s="33">
        <f t="shared" si="0"/>
        <v>0.68012560020217327</v>
      </c>
    </row>
    <row r="21" spans="1:7">
      <c r="A21" s="23" t="s">
        <v>22</v>
      </c>
      <c r="B21" s="24" t="s">
        <v>35</v>
      </c>
      <c r="C21" s="25">
        <v>1580640</v>
      </c>
      <c r="D21" s="25">
        <v>1092173.99</v>
      </c>
      <c r="E21" s="26">
        <v>488466.01</v>
      </c>
      <c r="F21" s="27"/>
      <c r="G21" s="33">
        <f t="shared" si="0"/>
        <v>0.69096947439012046</v>
      </c>
    </row>
    <row r="22" spans="1:7" ht="34.5">
      <c r="A22" s="23" t="s">
        <v>24</v>
      </c>
      <c r="B22" s="24" t="s">
        <v>36</v>
      </c>
      <c r="C22" s="25">
        <v>477000</v>
      </c>
      <c r="D22" s="25">
        <v>307279.65000000002</v>
      </c>
      <c r="E22" s="26">
        <v>169720.35</v>
      </c>
      <c r="F22" s="27"/>
      <c r="G22" s="33">
        <f t="shared" si="0"/>
        <v>0.64419213836477995</v>
      </c>
    </row>
    <row r="23" spans="1:7" ht="23.25">
      <c r="A23" s="23" t="s">
        <v>37</v>
      </c>
      <c r="B23" s="24" t="s">
        <v>38</v>
      </c>
      <c r="C23" s="25">
        <v>625400</v>
      </c>
      <c r="D23" s="25">
        <v>220885.41</v>
      </c>
      <c r="E23" s="26">
        <v>404514.59</v>
      </c>
      <c r="F23" s="27"/>
      <c r="G23" s="33">
        <f t="shared" si="0"/>
        <v>0.3531906140070355</v>
      </c>
    </row>
    <row r="24" spans="1:7" ht="23.25">
      <c r="A24" s="23" t="s">
        <v>28</v>
      </c>
      <c r="B24" s="24" t="s">
        <v>39</v>
      </c>
      <c r="C24" s="25">
        <v>50000</v>
      </c>
      <c r="D24" s="25">
        <v>18912</v>
      </c>
      <c r="E24" s="26">
        <v>31088</v>
      </c>
      <c r="F24" s="27"/>
      <c r="G24" s="33">
        <f t="shared" si="0"/>
        <v>0.37824000000000002</v>
      </c>
    </row>
    <row r="25" spans="1:7" ht="23.25">
      <c r="A25" s="23" t="s">
        <v>40</v>
      </c>
      <c r="B25" s="24" t="s">
        <v>41</v>
      </c>
      <c r="C25" s="25">
        <v>64400</v>
      </c>
      <c r="D25" s="25" t="s">
        <v>9</v>
      </c>
      <c r="E25" s="26">
        <v>64400</v>
      </c>
      <c r="F25" s="27"/>
      <c r="G25" s="33"/>
    </row>
    <row r="26" spans="1:7" ht="23.25">
      <c r="A26" s="23" t="s">
        <v>42</v>
      </c>
      <c r="B26" s="24" t="s">
        <v>43</v>
      </c>
      <c r="C26" s="25">
        <v>212869.43</v>
      </c>
      <c r="D26" s="25">
        <v>154751.85</v>
      </c>
      <c r="E26" s="26">
        <v>58117.58</v>
      </c>
      <c r="F26" s="27"/>
      <c r="G26" s="33">
        <f t="shared" si="0"/>
        <v>0.72698014928681876</v>
      </c>
    </row>
    <row r="27" spans="1:7">
      <c r="A27" s="23" t="s">
        <v>44</v>
      </c>
      <c r="B27" s="24" t="s">
        <v>45</v>
      </c>
      <c r="C27" s="25">
        <v>298129.78999999998</v>
      </c>
      <c r="D27" s="25">
        <v>47220.78</v>
      </c>
      <c r="E27" s="26">
        <v>250909.01</v>
      </c>
      <c r="F27" s="27"/>
      <c r="G27" s="33">
        <f t="shared" si="0"/>
        <v>0.15839000859323721</v>
      </c>
    </row>
    <row r="28" spans="1:7">
      <c r="A28" s="23" t="s">
        <v>46</v>
      </c>
      <c r="B28" s="24" t="s">
        <v>47</v>
      </c>
      <c r="C28" s="25">
        <v>0.78</v>
      </c>
      <c r="D28" s="25">
        <v>0.78</v>
      </c>
      <c r="E28" s="26" t="s">
        <v>9</v>
      </c>
      <c r="F28" s="27"/>
      <c r="G28" s="33">
        <f t="shared" si="0"/>
        <v>1</v>
      </c>
    </row>
    <row r="29" spans="1:7" ht="45.75">
      <c r="A29" s="23" t="s">
        <v>48</v>
      </c>
      <c r="B29" s="24" t="s">
        <v>49</v>
      </c>
      <c r="C29" s="25">
        <v>40000</v>
      </c>
      <c r="D29" s="25" t="s">
        <v>9</v>
      </c>
      <c r="E29" s="26">
        <v>40000</v>
      </c>
      <c r="F29" s="27"/>
      <c r="G29" s="33"/>
    </row>
    <row r="30" spans="1:7" ht="23.25">
      <c r="A30" s="23" t="s">
        <v>28</v>
      </c>
      <c r="B30" s="24" t="s">
        <v>50</v>
      </c>
      <c r="C30" s="25">
        <v>40000</v>
      </c>
      <c r="D30" s="25" t="s">
        <v>9</v>
      </c>
      <c r="E30" s="26">
        <v>40000</v>
      </c>
      <c r="F30" s="27"/>
      <c r="G30" s="33"/>
    </row>
    <row r="31" spans="1:7" ht="34.5">
      <c r="A31" s="23" t="s">
        <v>51</v>
      </c>
      <c r="B31" s="24" t="s">
        <v>52</v>
      </c>
      <c r="C31" s="25">
        <v>43512369.039999999</v>
      </c>
      <c r="D31" s="25">
        <v>29591829.170000002</v>
      </c>
      <c r="E31" s="26">
        <v>13920539.870000001</v>
      </c>
      <c r="F31" s="27"/>
      <c r="G31" s="33">
        <f t="shared" si="0"/>
        <v>0.68007855749699264</v>
      </c>
    </row>
    <row r="32" spans="1:7">
      <c r="A32" s="23" t="s">
        <v>53</v>
      </c>
      <c r="B32" s="24" t="s">
        <v>54</v>
      </c>
      <c r="C32" s="25">
        <v>43512369.039999999</v>
      </c>
      <c r="D32" s="25">
        <v>29591829.170000002</v>
      </c>
      <c r="E32" s="26">
        <v>13920539.870000001</v>
      </c>
      <c r="F32" s="27"/>
      <c r="G32" s="33">
        <f t="shared" si="0"/>
        <v>0.68007855749699264</v>
      </c>
    </row>
    <row r="33" spans="1:7" ht="23.25">
      <c r="A33" s="23" t="s">
        <v>55</v>
      </c>
      <c r="B33" s="24" t="s">
        <v>56</v>
      </c>
      <c r="C33" s="25">
        <v>2516000</v>
      </c>
      <c r="D33" s="25">
        <v>1721774.12</v>
      </c>
      <c r="E33" s="26">
        <v>794225.88</v>
      </c>
      <c r="F33" s="27"/>
      <c r="G33" s="33">
        <f t="shared" si="0"/>
        <v>0.68432993640699524</v>
      </c>
    </row>
    <row r="34" spans="1:7">
      <c r="A34" s="23" t="s">
        <v>22</v>
      </c>
      <c r="B34" s="24" t="s">
        <v>57</v>
      </c>
      <c r="C34" s="25">
        <v>1981000</v>
      </c>
      <c r="D34" s="25">
        <v>1336981.55</v>
      </c>
      <c r="E34" s="26">
        <v>644018.44999999995</v>
      </c>
      <c r="F34" s="27"/>
      <c r="G34" s="33">
        <f t="shared" si="0"/>
        <v>0.67490234729934384</v>
      </c>
    </row>
    <row r="35" spans="1:7" ht="34.5">
      <c r="A35" s="23" t="s">
        <v>24</v>
      </c>
      <c r="B35" s="24" t="s">
        <v>58</v>
      </c>
      <c r="C35" s="25">
        <v>535000</v>
      </c>
      <c r="D35" s="25">
        <v>384792.57</v>
      </c>
      <c r="E35" s="26">
        <v>150207.43</v>
      </c>
      <c r="F35" s="27"/>
      <c r="G35" s="33">
        <f t="shared" si="0"/>
        <v>0.71923844859813091</v>
      </c>
    </row>
    <row r="36" spans="1:7" ht="23.25">
      <c r="A36" s="23" t="s">
        <v>33</v>
      </c>
      <c r="B36" s="24" t="s">
        <v>59</v>
      </c>
      <c r="C36" s="25">
        <v>39063000</v>
      </c>
      <c r="D36" s="25">
        <v>26328906.199999999</v>
      </c>
      <c r="E36" s="26">
        <v>12734093.800000001</v>
      </c>
      <c r="F36" s="27"/>
      <c r="G36" s="33">
        <f t="shared" si="0"/>
        <v>0.67401137137444633</v>
      </c>
    </row>
    <row r="37" spans="1:7">
      <c r="A37" s="23" t="s">
        <v>22</v>
      </c>
      <c r="B37" s="24" t="s">
        <v>60</v>
      </c>
      <c r="C37" s="25">
        <v>30094000</v>
      </c>
      <c r="D37" s="25">
        <v>20518464.5</v>
      </c>
      <c r="E37" s="26">
        <v>9575535.5</v>
      </c>
      <c r="F37" s="27"/>
      <c r="G37" s="33">
        <f t="shared" si="0"/>
        <v>0.68181247092443675</v>
      </c>
    </row>
    <row r="38" spans="1:7" ht="34.5">
      <c r="A38" s="23" t="s">
        <v>24</v>
      </c>
      <c r="B38" s="24" t="s">
        <v>61</v>
      </c>
      <c r="C38" s="25">
        <v>8969000</v>
      </c>
      <c r="D38" s="25">
        <v>5810441.7000000002</v>
      </c>
      <c r="E38" s="26">
        <v>3158558.3</v>
      </c>
      <c r="F38" s="27"/>
      <c r="G38" s="33">
        <f t="shared" si="0"/>
        <v>0.6478360686810124</v>
      </c>
    </row>
    <row r="39" spans="1:7" ht="23.25">
      <c r="A39" s="23" t="s">
        <v>37</v>
      </c>
      <c r="B39" s="24" t="s">
        <v>62</v>
      </c>
      <c r="C39" s="25">
        <v>290000</v>
      </c>
      <c r="D39" s="25">
        <v>107765.6</v>
      </c>
      <c r="E39" s="26">
        <v>182234.4</v>
      </c>
      <c r="F39" s="27"/>
      <c r="G39" s="33">
        <f t="shared" si="0"/>
        <v>0.37160551724137936</v>
      </c>
    </row>
    <row r="40" spans="1:7" ht="23.25">
      <c r="A40" s="23" t="s">
        <v>28</v>
      </c>
      <c r="B40" s="24" t="s">
        <v>63</v>
      </c>
      <c r="C40" s="25">
        <v>110000</v>
      </c>
      <c r="D40" s="25">
        <v>92165.6</v>
      </c>
      <c r="E40" s="26">
        <v>17834.400000000001</v>
      </c>
      <c r="F40" s="27"/>
      <c r="G40" s="33">
        <f t="shared" si="0"/>
        <v>0.83786909090909101</v>
      </c>
    </row>
    <row r="41" spans="1:7">
      <c r="A41" s="23" t="s">
        <v>44</v>
      </c>
      <c r="B41" s="24" t="s">
        <v>64</v>
      </c>
      <c r="C41" s="25">
        <v>170000</v>
      </c>
      <c r="D41" s="25">
        <v>15600</v>
      </c>
      <c r="E41" s="26">
        <v>154400</v>
      </c>
      <c r="F41" s="27"/>
      <c r="G41" s="33">
        <f t="shared" si="0"/>
        <v>9.1764705882352943E-2</v>
      </c>
    </row>
    <row r="42" spans="1:7">
      <c r="A42" s="23" t="s">
        <v>65</v>
      </c>
      <c r="B42" s="24" t="s">
        <v>66</v>
      </c>
      <c r="C42" s="25">
        <v>10000</v>
      </c>
      <c r="D42" s="25" t="s">
        <v>9</v>
      </c>
      <c r="E42" s="26">
        <v>10000</v>
      </c>
      <c r="F42" s="27"/>
      <c r="G42" s="33"/>
    </row>
    <row r="43" spans="1:7" ht="34.5">
      <c r="A43" s="23" t="s">
        <v>67</v>
      </c>
      <c r="B43" s="24" t="s">
        <v>68</v>
      </c>
      <c r="C43" s="25">
        <v>828625.63</v>
      </c>
      <c r="D43" s="25">
        <v>668243.94999999995</v>
      </c>
      <c r="E43" s="26">
        <v>160381.68</v>
      </c>
      <c r="F43" s="27"/>
      <c r="G43" s="33">
        <f t="shared" si="0"/>
        <v>0.80644856471552773</v>
      </c>
    </row>
    <row r="44" spans="1:7">
      <c r="A44" s="23" t="s">
        <v>22</v>
      </c>
      <c r="B44" s="24" t="s">
        <v>69</v>
      </c>
      <c r="C44" s="25">
        <v>636294.65</v>
      </c>
      <c r="D44" s="25">
        <v>521949.32</v>
      </c>
      <c r="E44" s="26">
        <v>114345.33</v>
      </c>
      <c r="F44" s="27"/>
      <c r="G44" s="33">
        <f t="shared" si="0"/>
        <v>0.82029500012297762</v>
      </c>
    </row>
    <row r="45" spans="1:7" ht="34.5">
      <c r="A45" s="23" t="s">
        <v>24</v>
      </c>
      <c r="B45" s="24" t="s">
        <v>70</v>
      </c>
      <c r="C45" s="25">
        <v>192330.98</v>
      </c>
      <c r="D45" s="25">
        <v>146294.63</v>
      </c>
      <c r="E45" s="26">
        <v>46036.35</v>
      </c>
      <c r="F45" s="27"/>
      <c r="G45" s="33">
        <f t="shared" si="0"/>
        <v>0.76063996554273261</v>
      </c>
    </row>
    <row r="46" spans="1:7" ht="68.25">
      <c r="A46" s="23" t="s">
        <v>71</v>
      </c>
      <c r="B46" s="24" t="s">
        <v>72</v>
      </c>
      <c r="C46" s="25">
        <v>414743.41</v>
      </c>
      <c r="D46" s="25">
        <v>414743.41</v>
      </c>
      <c r="E46" s="26" t="s">
        <v>9</v>
      </c>
      <c r="F46" s="27"/>
      <c r="G46" s="33">
        <f t="shared" si="0"/>
        <v>1</v>
      </c>
    </row>
    <row r="47" spans="1:7">
      <c r="A47" s="23" t="s">
        <v>22</v>
      </c>
      <c r="B47" s="24" t="s">
        <v>73</v>
      </c>
      <c r="C47" s="25">
        <v>318543.32</v>
      </c>
      <c r="D47" s="25">
        <v>318543.32</v>
      </c>
      <c r="E47" s="26" t="s">
        <v>9</v>
      </c>
      <c r="F47" s="27"/>
      <c r="G47" s="33">
        <f t="shared" si="0"/>
        <v>1</v>
      </c>
    </row>
    <row r="48" spans="1:7" ht="34.5">
      <c r="A48" s="23" t="s">
        <v>24</v>
      </c>
      <c r="B48" s="24" t="s">
        <v>74</v>
      </c>
      <c r="C48" s="25">
        <v>96200.09</v>
      </c>
      <c r="D48" s="25">
        <v>96200.09</v>
      </c>
      <c r="E48" s="26" t="s">
        <v>9</v>
      </c>
      <c r="F48" s="27"/>
      <c r="G48" s="33">
        <f t="shared" si="0"/>
        <v>1</v>
      </c>
    </row>
    <row r="49" spans="1:7" ht="45.75">
      <c r="A49" s="23" t="s">
        <v>26</v>
      </c>
      <c r="B49" s="24" t="s">
        <v>75</v>
      </c>
      <c r="C49" s="25">
        <v>400000</v>
      </c>
      <c r="D49" s="25">
        <v>350395.89</v>
      </c>
      <c r="E49" s="26">
        <v>49604.11</v>
      </c>
      <c r="F49" s="27"/>
      <c r="G49" s="33">
        <f t="shared" si="0"/>
        <v>0.87598972500000005</v>
      </c>
    </row>
    <row r="50" spans="1:7" ht="23.25">
      <c r="A50" s="23" t="s">
        <v>28</v>
      </c>
      <c r="B50" s="24" t="s">
        <v>76</v>
      </c>
      <c r="C50" s="25">
        <v>400000</v>
      </c>
      <c r="D50" s="25">
        <v>350395.89</v>
      </c>
      <c r="E50" s="26">
        <v>49604.11</v>
      </c>
      <c r="F50" s="27"/>
      <c r="G50" s="33">
        <f t="shared" si="0"/>
        <v>0.87598972500000005</v>
      </c>
    </row>
    <row r="51" spans="1:7">
      <c r="A51" s="23" t="s">
        <v>77</v>
      </c>
      <c r="B51" s="24" t="s">
        <v>78</v>
      </c>
      <c r="C51" s="25">
        <v>357.42</v>
      </c>
      <c r="D51" s="25">
        <v>357.42</v>
      </c>
      <c r="E51" s="26" t="s">
        <v>9</v>
      </c>
      <c r="F51" s="27"/>
      <c r="G51" s="33">
        <f t="shared" si="0"/>
        <v>1</v>
      </c>
    </row>
    <row r="52" spans="1:7">
      <c r="A52" s="23" t="s">
        <v>53</v>
      </c>
      <c r="B52" s="24" t="s">
        <v>79</v>
      </c>
      <c r="C52" s="25">
        <v>357.42</v>
      </c>
      <c r="D52" s="25">
        <v>357.42</v>
      </c>
      <c r="E52" s="26" t="s">
        <v>9</v>
      </c>
      <c r="F52" s="27"/>
      <c r="G52" s="33">
        <f t="shared" si="0"/>
        <v>1</v>
      </c>
    </row>
    <row r="53" spans="1:7" ht="34.5">
      <c r="A53" s="23" t="s">
        <v>80</v>
      </c>
      <c r="B53" s="24" t="s">
        <v>81</v>
      </c>
      <c r="C53" s="25">
        <v>357.42</v>
      </c>
      <c r="D53" s="25">
        <v>357.42</v>
      </c>
      <c r="E53" s="26" t="s">
        <v>9</v>
      </c>
      <c r="F53" s="27"/>
      <c r="G53" s="33">
        <f t="shared" si="0"/>
        <v>1</v>
      </c>
    </row>
    <row r="54" spans="1:7">
      <c r="A54" s="23" t="s">
        <v>44</v>
      </c>
      <c r="B54" s="24" t="s">
        <v>82</v>
      </c>
      <c r="C54" s="25">
        <v>357.42</v>
      </c>
      <c r="D54" s="25">
        <v>357.42</v>
      </c>
      <c r="E54" s="26" t="s">
        <v>9</v>
      </c>
      <c r="F54" s="27"/>
      <c r="G54" s="33">
        <f t="shared" si="0"/>
        <v>1</v>
      </c>
    </row>
    <row r="55" spans="1:7" ht="34.5">
      <c r="A55" s="23" t="s">
        <v>83</v>
      </c>
      <c r="B55" s="24" t="s">
        <v>84</v>
      </c>
      <c r="C55" s="25">
        <v>1508000</v>
      </c>
      <c r="D55" s="25">
        <v>210691.08000000002</v>
      </c>
      <c r="E55" s="26">
        <v>1297308.9200000002</v>
      </c>
      <c r="F55" s="27"/>
      <c r="G55" s="33">
        <f t="shared" si="0"/>
        <v>0.1397155702917772</v>
      </c>
    </row>
    <row r="56" spans="1:7">
      <c r="A56" s="23" t="s">
        <v>18</v>
      </c>
      <c r="B56" s="24" t="s">
        <v>85</v>
      </c>
      <c r="C56" s="25">
        <v>1508000</v>
      </c>
      <c r="D56" s="25">
        <v>210691.08000000002</v>
      </c>
      <c r="E56" s="26">
        <v>1297308.9200000002</v>
      </c>
      <c r="F56" s="27"/>
      <c r="G56" s="33">
        <f t="shared" si="0"/>
        <v>0.1397155702917772</v>
      </c>
    </row>
    <row r="57" spans="1:7" ht="23.25">
      <c r="A57" s="23" t="s">
        <v>86</v>
      </c>
      <c r="B57" s="24" t="s">
        <v>87</v>
      </c>
      <c r="C57" s="25">
        <v>1288000</v>
      </c>
      <c r="D57" s="25">
        <v>148153.67000000001</v>
      </c>
      <c r="E57" s="26">
        <v>1139846.33</v>
      </c>
      <c r="F57" s="27"/>
      <c r="G57" s="33">
        <f t="shared" si="0"/>
        <v>0.11502614130434784</v>
      </c>
    </row>
    <row r="58" spans="1:7">
      <c r="A58" s="23" t="s">
        <v>22</v>
      </c>
      <c r="B58" s="24" t="s">
        <v>88</v>
      </c>
      <c r="C58" s="25">
        <v>978000</v>
      </c>
      <c r="D58" s="25">
        <v>107074.04</v>
      </c>
      <c r="E58" s="26">
        <v>870925.96</v>
      </c>
      <c r="F58" s="27"/>
      <c r="G58" s="33">
        <f t="shared" si="0"/>
        <v>0.10948265848670756</v>
      </c>
    </row>
    <row r="59" spans="1:7" ht="34.5">
      <c r="A59" s="23" t="s">
        <v>24</v>
      </c>
      <c r="B59" s="24" t="s">
        <v>89</v>
      </c>
      <c r="C59" s="25">
        <v>310000</v>
      </c>
      <c r="D59" s="25">
        <v>41079.629999999997</v>
      </c>
      <c r="E59" s="26">
        <v>268920.37</v>
      </c>
      <c r="F59" s="27"/>
      <c r="G59" s="33">
        <f t="shared" si="0"/>
        <v>0.13251493548387097</v>
      </c>
    </row>
    <row r="60" spans="1:7" ht="23.25">
      <c r="A60" s="23" t="s">
        <v>90</v>
      </c>
      <c r="B60" s="24" t="s">
        <v>91</v>
      </c>
      <c r="C60" s="25">
        <v>170000</v>
      </c>
      <c r="D60" s="25">
        <v>19170.86</v>
      </c>
      <c r="E60" s="26">
        <v>150829.14000000001</v>
      </c>
      <c r="F60" s="27"/>
      <c r="G60" s="33">
        <f t="shared" si="0"/>
        <v>0.11276976470588236</v>
      </c>
    </row>
    <row r="61" spans="1:7" ht="23.25">
      <c r="A61" s="23" t="s">
        <v>42</v>
      </c>
      <c r="B61" s="24" t="s">
        <v>92</v>
      </c>
      <c r="C61" s="25">
        <v>134999.03</v>
      </c>
      <c r="D61" s="25">
        <v>10648</v>
      </c>
      <c r="E61" s="26">
        <v>124351.03</v>
      </c>
      <c r="F61" s="27"/>
      <c r="G61" s="33">
        <f t="shared" si="0"/>
        <v>7.8874640802974655E-2</v>
      </c>
    </row>
    <row r="62" spans="1:7">
      <c r="A62" s="23" t="s">
        <v>44</v>
      </c>
      <c r="B62" s="24" t="s">
        <v>93</v>
      </c>
      <c r="C62" s="25">
        <v>35000</v>
      </c>
      <c r="D62" s="25">
        <v>8521.89</v>
      </c>
      <c r="E62" s="26">
        <v>26478.11</v>
      </c>
      <c r="F62" s="27"/>
      <c r="G62" s="33">
        <f t="shared" si="0"/>
        <v>0.24348257142857141</v>
      </c>
    </row>
    <row r="63" spans="1:7">
      <c r="A63" s="23" t="s">
        <v>46</v>
      </c>
      <c r="B63" s="24" t="s">
        <v>94</v>
      </c>
      <c r="C63" s="25">
        <v>0.97</v>
      </c>
      <c r="D63" s="25">
        <v>0.97</v>
      </c>
      <c r="E63" s="26" t="s">
        <v>9</v>
      </c>
      <c r="F63" s="27"/>
      <c r="G63" s="33">
        <f t="shared" si="0"/>
        <v>1</v>
      </c>
    </row>
    <row r="64" spans="1:7" ht="45.75">
      <c r="A64" s="23" t="s">
        <v>26</v>
      </c>
      <c r="B64" s="24" t="s">
        <v>95</v>
      </c>
      <c r="C64" s="25">
        <v>50000</v>
      </c>
      <c r="D64" s="25">
        <v>43366.55</v>
      </c>
      <c r="E64" s="26">
        <v>6633.45</v>
      </c>
      <c r="F64" s="27"/>
      <c r="G64" s="33">
        <f t="shared" si="0"/>
        <v>0.86733100000000007</v>
      </c>
    </row>
    <row r="65" spans="1:7" ht="23.25">
      <c r="A65" s="23" t="s">
        <v>28</v>
      </c>
      <c r="B65" s="24" t="s">
        <v>96</v>
      </c>
      <c r="C65" s="25">
        <v>50000</v>
      </c>
      <c r="D65" s="25">
        <v>43366.55</v>
      </c>
      <c r="E65" s="26">
        <v>6633.45</v>
      </c>
      <c r="F65" s="27"/>
      <c r="G65" s="33">
        <f t="shared" si="0"/>
        <v>0.86733100000000007</v>
      </c>
    </row>
    <row r="66" spans="1:7">
      <c r="A66" s="23" t="s">
        <v>97</v>
      </c>
      <c r="B66" s="24" t="s">
        <v>98</v>
      </c>
      <c r="C66" s="25">
        <v>164772.09</v>
      </c>
      <c r="D66" s="25" t="s">
        <v>9</v>
      </c>
      <c r="E66" s="26">
        <v>164772.09</v>
      </c>
      <c r="F66" s="27"/>
      <c r="G66" s="33"/>
    </row>
    <row r="67" spans="1:7">
      <c r="A67" s="23" t="s">
        <v>18</v>
      </c>
      <c r="B67" s="24" t="s">
        <v>99</v>
      </c>
      <c r="C67" s="25">
        <v>164772.09</v>
      </c>
      <c r="D67" s="25" t="s">
        <v>9</v>
      </c>
      <c r="E67" s="26">
        <v>164772.09</v>
      </c>
      <c r="F67" s="27"/>
      <c r="G67" s="33"/>
    </row>
    <row r="68" spans="1:7">
      <c r="A68" s="23" t="s">
        <v>100</v>
      </c>
      <c r="B68" s="24" t="s">
        <v>101</v>
      </c>
      <c r="C68" s="25">
        <v>164772.09</v>
      </c>
      <c r="D68" s="25" t="s">
        <v>9</v>
      </c>
      <c r="E68" s="26">
        <v>164772.09</v>
      </c>
      <c r="F68" s="27"/>
      <c r="G68" s="33"/>
    </row>
    <row r="69" spans="1:7">
      <c r="A69" s="23" t="s">
        <v>102</v>
      </c>
      <c r="B69" s="24" t="s">
        <v>103</v>
      </c>
      <c r="C69" s="25">
        <v>164772.09</v>
      </c>
      <c r="D69" s="25" t="s">
        <v>9</v>
      </c>
      <c r="E69" s="26">
        <v>164772.09</v>
      </c>
      <c r="F69" s="27"/>
      <c r="G69" s="33"/>
    </row>
    <row r="70" spans="1:7">
      <c r="A70" s="23" t="s">
        <v>104</v>
      </c>
      <c r="B70" s="24" t="s">
        <v>105</v>
      </c>
      <c r="C70" s="25">
        <v>52077220</v>
      </c>
      <c r="D70" s="25">
        <v>36479769.829999998</v>
      </c>
      <c r="E70" s="26">
        <v>15597450.169999998</v>
      </c>
      <c r="F70" s="27"/>
      <c r="G70" s="33">
        <f t="shared" si="0"/>
        <v>0.70049380189649135</v>
      </c>
    </row>
    <row r="71" spans="1:7">
      <c r="A71" s="23" t="s">
        <v>53</v>
      </c>
      <c r="B71" s="24" t="s">
        <v>106</v>
      </c>
      <c r="C71" s="25">
        <v>52077220</v>
      </c>
      <c r="D71" s="25">
        <v>36479769.829999998</v>
      </c>
      <c r="E71" s="26">
        <v>15597450.170000002</v>
      </c>
      <c r="F71" s="27"/>
      <c r="G71" s="33">
        <f t="shared" si="0"/>
        <v>0.70049380189649135</v>
      </c>
    </row>
    <row r="72" spans="1:7">
      <c r="A72" s="23" t="s">
        <v>107</v>
      </c>
      <c r="B72" s="24" t="s">
        <v>108</v>
      </c>
      <c r="C72" s="25">
        <v>100000</v>
      </c>
      <c r="D72" s="25">
        <v>25000</v>
      </c>
      <c r="E72" s="26">
        <v>75000</v>
      </c>
      <c r="F72" s="27"/>
      <c r="G72" s="33">
        <f t="shared" si="0"/>
        <v>0.25</v>
      </c>
    </row>
    <row r="73" spans="1:7">
      <c r="A73" s="23" t="s">
        <v>44</v>
      </c>
      <c r="B73" s="24" t="s">
        <v>109</v>
      </c>
      <c r="C73" s="25">
        <v>100000</v>
      </c>
      <c r="D73" s="25">
        <v>25000</v>
      </c>
      <c r="E73" s="26">
        <v>75000</v>
      </c>
      <c r="F73" s="27"/>
      <c r="G73" s="33">
        <f t="shared" ref="G73:G136" si="1">D73/C73</f>
        <v>0.25</v>
      </c>
    </row>
    <row r="74" spans="1:7">
      <c r="A74" s="23" t="s">
        <v>107</v>
      </c>
      <c r="B74" s="24" t="s">
        <v>110</v>
      </c>
      <c r="C74" s="25">
        <v>25000</v>
      </c>
      <c r="D74" s="25" t="s">
        <v>9</v>
      </c>
      <c r="E74" s="26">
        <v>25000</v>
      </c>
      <c r="F74" s="27"/>
      <c r="G74" s="33"/>
    </row>
    <row r="75" spans="1:7">
      <c r="A75" s="23" t="s">
        <v>44</v>
      </c>
      <c r="B75" s="24" t="s">
        <v>111</v>
      </c>
      <c r="C75" s="25">
        <v>25000</v>
      </c>
      <c r="D75" s="25" t="s">
        <v>9</v>
      </c>
      <c r="E75" s="26">
        <v>25000</v>
      </c>
      <c r="F75" s="27"/>
      <c r="G75" s="33"/>
    </row>
    <row r="76" spans="1:7">
      <c r="A76" s="23" t="s">
        <v>107</v>
      </c>
      <c r="B76" s="24" t="s">
        <v>112</v>
      </c>
      <c r="C76" s="25">
        <v>50000</v>
      </c>
      <c r="D76" s="25" t="s">
        <v>9</v>
      </c>
      <c r="E76" s="26">
        <v>50000</v>
      </c>
      <c r="F76" s="27"/>
      <c r="G76" s="33"/>
    </row>
    <row r="77" spans="1:7">
      <c r="A77" s="23" t="s">
        <v>44</v>
      </c>
      <c r="B77" s="24" t="s">
        <v>113</v>
      </c>
      <c r="C77" s="25">
        <v>50000</v>
      </c>
      <c r="D77" s="25" t="s">
        <v>9</v>
      </c>
      <c r="E77" s="26">
        <v>50000</v>
      </c>
      <c r="F77" s="27"/>
      <c r="G77" s="33"/>
    </row>
    <row r="78" spans="1:7">
      <c r="A78" s="23" t="s">
        <v>114</v>
      </c>
      <c r="B78" s="24" t="s">
        <v>115</v>
      </c>
      <c r="C78" s="25">
        <v>20000</v>
      </c>
      <c r="D78" s="25">
        <v>19285</v>
      </c>
      <c r="E78" s="26">
        <v>715</v>
      </c>
      <c r="F78" s="27"/>
      <c r="G78" s="33">
        <f t="shared" si="1"/>
        <v>0.96425000000000005</v>
      </c>
    </row>
    <row r="79" spans="1:7">
      <c r="A79" s="23" t="s">
        <v>44</v>
      </c>
      <c r="B79" s="24" t="s">
        <v>116</v>
      </c>
      <c r="C79" s="25">
        <v>20000</v>
      </c>
      <c r="D79" s="25">
        <v>19285</v>
      </c>
      <c r="E79" s="26">
        <v>715</v>
      </c>
      <c r="F79" s="27"/>
      <c r="G79" s="33">
        <f t="shared" si="1"/>
        <v>0.96425000000000005</v>
      </c>
    </row>
    <row r="80" spans="1:7">
      <c r="A80" s="23" t="s">
        <v>107</v>
      </c>
      <c r="B80" s="24" t="s">
        <v>117</v>
      </c>
      <c r="C80" s="25">
        <v>160520</v>
      </c>
      <c r="D80" s="25">
        <v>160520</v>
      </c>
      <c r="E80" s="26" t="s">
        <v>9</v>
      </c>
      <c r="F80" s="27"/>
      <c r="G80" s="33">
        <f t="shared" si="1"/>
        <v>1</v>
      </c>
    </row>
    <row r="81" spans="1:7">
      <c r="A81" s="23" t="s">
        <v>44</v>
      </c>
      <c r="B81" s="24" t="s">
        <v>118</v>
      </c>
      <c r="C81" s="25">
        <v>160520</v>
      </c>
      <c r="D81" s="25">
        <v>160520</v>
      </c>
      <c r="E81" s="26" t="s">
        <v>9</v>
      </c>
      <c r="F81" s="27"/>
      <c r="G81" s="33">
        <f t="shared" si="1"/>
        <v>1</v>
      </c>
    </row>
    <row r="82" spans="1:7" ht="45.75">
      <c r="A82" s="23" t="s">
        <v>119</v>
      </c>
      <c r="B82" s="24" t="s">
        <v>120</v>
      </c>
      <c r="C82" s="25">
        <v>22098398</v>
      </c>
      <c r="D82" s="25">
        <v>17356981.449999999</v>
      </c>
      <c r="E82" s="26">
        <v>4741416.55</v>
      </c>
      <c r="F82" s="27"/>
      <c r="G82" s="33">
        <f t="shared" si="1"/>
        <v>0.78544071158461348</v>
      </c>
    </row>
    <row r="83" spans="1:7" ht="45.75">
      <c r="A83" s="23" t="s">
        <v>121</v>
      </c>
      <c r="B83" s="24" t="s">
        <v>122</v>
      </c>
      <c r="C83" s="25">
        <v>22098398</v>
      </c>
      <c r="D83" s="25">
        <v>17356981.449999999</v>
      </c>
      <c r="E83" s="26">
        <v>4741416.55</v>
      </c>
      <c r="F83" s="27"/>
      <c r="G83" s="33">
        <f t="shared" si="1"/>
        <v>0.78544071158461348</v>
      </c>
    </row>
    <row r="84" spans="1:7" ht="45.75">
      <c r="A84" s="23" t="s">
        <v>26</v>
      </c>
      <c r="B84" s="24" t="s">
        <v>123</v>
      </c>
      <c r="C84" s="25">
        <v>600000</v>
      </c>
      <c r="D84" s="25">
        <v>345229.05</v>
      </c>
      <c r="E84" s="26">
        <v>254770.95</v>
      </c>
      <c r="F84" s="27"/>
      <c r="G84" s="33">
        <f t="shared" si="1"/>
        <v>0.57538175000000003</v>
      </c>
    </row>
    <row r="85" spans="1:7">
      <c r="A85" s="23" t="s">
        <v>124</v>
      </c>
      <c r="B85" s="24" t="s">
        <v>125</v>
      </c>
      <c r="C85" s="25">
        <v>600000</v>
      </c>
      <c r="D85" s="25">
        <v>345229.05</v>
      </c>
      <c r="E85" s="26">
        <v>254770.95</v>
      </c>
      <c r="F85" s="27"/>
      <c r="G85" s="33">
        <f t="shared" si="1"/>
        <v>0.57538175000000003</v>
      </c>
    </row>
    <row r="86" spans="1:7" ht="34.5">
      <c r="A86" s="23" t="s">
        <v>126</v>
      </c>
      <c r="B86" s="24" t="s">
        <v>127</v>
      </c>
      <c r="C86" s="25">
        <v>180027</v>
      </c>
      <c r="D86" s="25">
        <v>144021.6</v>
      </c>
      <c r="E86" s="26">
        <v>36005.4</v>
      </c>
      <c r="F86" s="27"/>
      <c r="G86" s="33">
        <f t="shared" si="1"/>
        <v>0.8</v>
      </c>
    </row>
    <row r="87" spans="1:7" ht="45.75">
      <c r="A87" s="23" t="s">
        <v>121</v>
      </c>
      <c r="B87" s="24" t="s">
        <v>128</v>
      </c>
      <c r="C87" s="25">
        <v>180027</v>
      </c>
      <c r="D87" s="25">
        <v>144021.6</v>
      </c>
      <c r="E87" s="26">
        <v>36005.4</v>
      </c>
      <c r="F87" s="27"/>
      <c r="G87" s="33">
        <f t="shared" si="1"/>
        <v>0.8</v>
      </c>
    </row>
    <row r="88" spans="1:7" ht="34.5">
      <c r="A88" s="23" t="s">
        <v>129</v>
      </c>
      <c r="B88" s="24" t="s">
        <v>130</v>
      </c>
      <c r="C88" s="25">
        <v>9475</v>
      </c>
      <c r="D88" s="25">
        <v>7580</v>
      </c>
      <c r="E88" s="26">
        <v>1895</v>
      </c>
      <c r="F88" s="27"/>
      <c r="G88" s="33">
        <f t="shared" si="1"/>
        <v>0.8</v>
      </c>
    </row>
    <row r="89" spans="1:7" ht="45.75">
      <c r="A89" s="23" t="s">
        <v>121</v>
      </c>
      <c r="B89" s="24" t="s">
        <v>131</v>
      </c>
      <c r="C89" s="25">
        <v>9475</v>
      </c>
      <c r="D89" s="25">
        <v>7580</v>
      </c>
      <c r="E89" s="26">
        <v>1895</v>
      </c>
      <c r="F89" s="27"/>
      <c r="G89" s="33">
        <f t="shared" si="1"/>
        <v>0.8</v>
      </c>
    </row>
    <row r="90" spans="1:7" ht="57">
      <c r="A90" s="23" t="s">
        <v>132</v>
      </c>
      <c r="B90" s="24" t="s">
        <v>133</v>
      </c>
      <c r="C90" s="25">
        <v>6000</v>
      </c>
      <c r="D90" s="25">
        <v>6000</v>
      </c>
      <c r="E90" s="26" t="s">
        <v>9</v>
      </c>
      <c r="F90" s="27"/>
      <c r="G90" s="33">
        <f t="shared" si="1"/>
        <v>1</v>
      </c>
    </row>
    <row r="91" spans="1:7">
      <c r="A91" s="23" t="s">
        <v>44</v>
      </c>
      <c r="B91" s="24" t="s">
        <v>134</v>
      </c>
      <c r="C91" s="25">
        <v>6000</v>
      </c>
      <c r="D91" s="25">
        <v>6000</v>
      </c>
      <c r="E91" s="26" t="s">
        <v>9</v>
      </c>
      <c r="F91" s="27"/>
      <c r="G91" s="33">
        <f t="shared" si="1"/>
        <v>1</v>
      </c>
    </row>
    <row r="92" spans="1:7" ht="45.75">
      <c r="A92" s="23" t="s">
        <v>119</v>
      </c>
      <c r="B92" s="24" t="s">
        <v>135</v>
      </c>
      <c r="C92" s="25">
        <v>12174211</v>
      </c>
      <c r="D92" s="25">
        <v>8427287.75</v>
      </c>
      <c r="E92" s="26">
        <v>3746923.25</v>
      </c>
      <c r="F92" s="27"/>
      <c r="G92" s="33">
        <f t="shared" si="1"/>
        <v>0.69222455155410068</v>
      </c>
    </row>
    <row r="93" spans="1:7" ht="45.75">
      <c r="A93" s="23" t="s">
        <v>136</v>
      </c>
      <c r="B93" s="24" t="s">
        <v>137</v>
      </c>
      <c r="C93" s="25">
        <v>12174211</v>
      </c>
      <c r="D93" s="25">
        <v>8427287.75</v>
      </c>
      <c r="E93" s="26">
        <v>3746923.25</v>
      </c>
      <c r="F93" s="27"/>
      <c r="G93" s="33">
        <f t="shared" si="1"/>
        <v>0.69222455155410068</v>
      </c>
    </row>
    <row r="94" spans="1:7" ht="23.25">
      <c r="A94" s="23" t="s">
        <v>138</v>
      </c>
      <c r="B94" s="24" t="s">
        <v>139</v>
      </c>
      <c r="C94" s="25">
        <v>7444400</v>
      </c>
      <c r="D94" s="25">
        <v>3776913.03</v>
      </c>
      <c r="E94" s="26">
        <v>3667486.97</v>
      </c>
      <c r="F94" s="27"/>
      <c r="G94" s="33">
        <f t="shared" si="1"/>
        <v>0.50734955537047977</v>
      </c>
    </row>
    <row r="95" spans="1:7" ht="45.75">
      <c r="A95" s="23" t="s">
        <v>136</v>
      </c>
      <c r="B95" s="24" t="s">
        <v>140</v>
      </c>
      <c r="C95" s="25">
        <v>7444400</v>
      </c>
      <c r="D95" s="25">
        <v>3776913.03</v>
      </c>
      <c r="E95" s="26">
        <v>3667486.97</v>
      </c>
      <c r="F95" s="27"/>
      <c r="G95" s="33">
        <f t="shared" si="1"/>
        <v>0.50734955537047977</v>
      </c>
    </row>
    <row r="96" spans="1:7" ht="45.75">
      <c r="A96" s="23" t="s">
        <v>26</v>
      </c>
      <c r="B96" s="24" t="s">
        <v>141</v>
      </c>
      <c r="C96" s="25">
        <v>375000</v>
      </c>
      <c r="D96" s="25">
        <v>153032.79</v>
      </c>
      <c r="E96" s="26">
        <v>221967.21</v>
      </c>
      <c r="F96" s="27"/>
      <c r="G96" s="33">
        <f t="shared" si="1"/>
        <v>0.40808744000000002</v>
      </c>
    </row>
    <row r="97" spans="1:7">
      <c r="A97" s="23" t="s">
        <v>142</v>
      </c>
      <c r="B97" s="24" t="s">
        <v>143</v>
      </c>
      <c r="C97" s="25">
        <v>375000</v>
      </c>
      <c r="D97" s="25">
        <v>153032.79</v>
      </c>
      <c r="E97" s="26">
        <v>221967.21</v>
      </c>
      <c r="F97" s="27"/>
      <c r="G97" s="33">
        <f t="shared" si="1"/>
        <v>0.40808744000000002</v>
      </c>
    </row>
    <row r="98" spans="1:7">
      <c r="A98" s="23" t="s">
        <v>107</v>
      </c>
      <c r="B98" s="24" t="s">
        <v>144</v>
      </c>
      <c r="C98" s="25">
        <v>4816000</v>
      </c>
      <c r="D98" s="25">
        <v>2843367.96</v>
      </c>
      <c r="E98" s="26">
        <v>1972632.04</v>
      </c>
      <c r="F98" s="27"/>
      <c r="G98" s="33">
        <f t="shared" si="1"/>
        <v>0.59040032392026576</v>
      </c>
    </row>
    <row r="99" spans="1:7">
      <c r="A99" s="23" t="s">
        <v>44</v>
      </c>
      <c r="B99" s="24" t="s">
        <v>145</v>
      </c>
      <c r="C99" s="25">
        <v>2000000</v>
      </c>
      <c r="D99" s="25">
        <v>1078296.8600000001</v>
      </c>
      <c r="E99" s="26">
        <v>921703.14</v>
      </c>
      <c r="F99" s="27"/>
      <c r="G99" s="33">
        <f t="shared" si="1"/>
        <v>0.53914843000000001</v>
      </c>
    </row>
    <row r="100" spans="1:7">
      <c r="A100" s="23" t="s">
        <v>142</v>
      </c>
      <c r="B100" s="24" t="s">
        <v>146</v>
      </c>
      <c r="C100" s="25">
        <v>2466000</v>
      </c>
      <c r="D100" s="25">
        <v>1579521.1</v>
      </c>
      <c r="E100" s="26">
        <v>886478.9</v>
      </c>
      <c r="F100" s="27"/>
      <c r="G100" s="33">
        <f t="shared" si="1"/>
        <v>0.6405195052716951</v>
      </c>
    </row>
    <row r="101" spans="1:7">
      <c r="A101" s="23" t="s">
        <v>147</v>
      </c>
      <c r="B101" s="24" t="s">
        <v>148</v>
      </c>
      <c r="C101" s="25">
        <v>20000</v>
      </c>
      <c r="D101" s="25">
        <v>13217</v>
      </c>
      <c r="E101" s="26">
        <v>6783</v>
      </c>
      <c r="F101" s="27"/>
      <c r="G101" s="33">
        <f t="shared" si="1"/>
        <v>0.66085000000000005</v>
      </c>
    </row>
    <row r="102" spans="1:7">
      <c r="A102" s="23" t="s">
        <v>46</v>
      </c>
      <c r="B102" s="24" t="s">
        <v>149</v>
      </c>
      <c r="C102" s="25">
        <v>330000</v>
      </c>
      <c r="D102" s="25">
        <v>172333</v>
      </c>
      <c r="E102" s="26">
        <v>157667</v>
      </c>
      <c r="F102" s="27"/>
      <c r="G102" s="33">
        <f t="shared" si="1"/>
        <v>0.52222121212121209</v>
      </c>
    </row>
    <row r="103" spans="1:7" ht="45.75">
      <c r="A103" s="23" t="s">
        <v>150</v>
      </c>
      <c r="B103" s="24" t="s">
        <v>151</v>
      </c>
      <c r="C103" s="25">
        <v>3817280</v>
      </c>
      <c r="D103" s="25">
        <v>3053824</v>
      </c>
      <c r="E103" s="26">
        <v>763456</v>
      </c>
      <c r="F103" s="27"/>
      <c r="G103" s="33">
        <f t="shared" si="1"/>
        <v>0.8</v>
      </c>
    </row>
    <row r="104" spans="1:7" ht="45.75">
      <c r="A104" s="23" t="s">
        <v>136</v>
      </c>
      <c r="B104" s="24" t="s">
        <v>152</v>
      </c>
      <c r="C104" s="25">
        <v>3817280</v>
      </c>
      <c r="D104" s="25">
        <v>3053824</v>
      </c>
      <c r="E104" s="26">
        <v>763456</v>
      </c>
      <c r="F104" s="27"/>
      <c r="G104" s="33">
        <f t="shared" si="1"/>
        <v>0.8</v>
      </c>
    </row>
    <row r="105" spans="1:7" ht="34.5">
      <c r="A105" s="23" t="s">
        <v>129</v>
      </c>
      <c r="B105" s="24" t="s">
        <v>153</v>
      </c>
      <c r="C105" s="25">
        <v>200909</v>
      </c>
      <c r="D105" s="25">
        <v>160727.20000000001</v>
      </c>
      <c r="E105" s="26">
        <v>40181.800000000003</v>
      </c>
      <c r="F105" s="27"/>
      <c r="G105" s="33">
        <f t="shared" si="1"/>
        <v>0.8</v>
      </c>
    </row>
    <row r="106" spans="1:7" ht="45.75">
      <c r="A106" s="23" t="s">
        <v>136</v>
      </c>
      <c r="B106" s="24" t="s">
        <v>154</v>
      </c>
      <c r="C106" s="25">
        <v>200909</v>
      </c>
      <c r="D106" s="25">
        <v>160727.20000000001</v>
      </c>
      <c r="E106" s="26">
        <v>40181.800000000003</v>
      </c>
      <c r="F106" s="27"/>
      <c r="G106" s="33">
        <f t="shared" si="1"/>
        <v>0.8</v>
      </c>
    </row>
    <row r="107" spans="1:7" ht="23.25">
      <c r="A107" s="23" t="s">
        <v>155</v>
      </c>
      <c r="B107" s="24" t="s">
        <v>156</v>
      </c>
      <c r="C107" s="25">
        <v>7151410.0800000001</v>
      </c>
      <c r="D107" s="25">
        <v>4751157.9000000004</v>
      </c>
      <c r="E107" s="26">
        <v>2400252.1800000002</v>
      </c>
      <c r="F107" s="27"/>
      <c r="G107" s="33">
        <f t="shared" si="1"/>
        <v>0.66436658600900711</v>
      </c>
    </row>
    <row r="108" spans="1:7">
      <c r="A108" s="23" t="s">
        <v>157</v>
      </c>
      <c r="B108" s="24" t="s">
        <v>158</v>
      </c>
      <c r="C108" s="25">
        <v>520347.48</v>
      </c>
      <c r="D108" s="25">
        <v>338145.67</v>
      </c>
      <c r="E108" s="26">
        <v>182201.81</v>
      </c>
      <c r="F108" s="27"/>
      <c r="G108" s="33">
        <f t="shared" si="1"/>
        <v>0.64984588759803352</v>
      </c>
    </row>
    <row r="109" spans="1:7">
      <c r="A109" s="23" t="s">
        <v>53</v>
      </c>
      <c r="B109" s="24" t="s">
        <v>159</v>
      </c>
      <c r="C109" s="25">
        <v>520347.48</v>
      </c>
      <c r="D109" s="25">
        <v>338145.67</v>
      </c>
      <c r="E109" s="26">
        <v>182201.81</v>
      </c>
      <c r="F109" s="27"/>
      <c r="G109" s="33">
        <f t="shared" si="1"/>
        <v>0.64984588759803352</v>
      </c>
    </row>
    <row r="110" spans="1:7" ht="57">
      <c r="A110" s="23" t="s">
        <v>160</v>
      </c>
      <c r="B110" s="24" t="s">
        <v>161</v>
      </c>
      <c r="C110" s="25">
        <v>520347.48</v>
      </c>
      <c r="D110" s="25">
        <v>338145.67</v>
      </c>
      <c r="E110" s="26">
        <v>182201.81</v>
      </c>
      <c r="F110" s="27"/>
      <c r="G110" s="33">
        <f t="shared" si="1"/>
        <v>0.64984588759803352</v>
      </c>
    </row>
    <row r="111" spans="1:7">
      <c r="A111" s="23" t="s">
        <v>22</v>
      </c>
      <c r="B111" s="24" t="s">
        <v>162</v>
      </c>
      <c r="C111" s="25">
        <v>390000</v>
      </c>
      <c r="D111" s="25">
        <v>257083.55</v>
      </c>
      <c r="E111" s="26">
        <v>132916.45000000001</v>
      </c>
      <c r="F111" s="27"/>
      <c r="G111" s="33">
        <f t="shared" si="1"/>
        <v>0.65918858974358974</v>
      </c>
    </row>
    <row r="112" spans="1:7" ht="34.5">
      <c r="A112" s="23" t="s">
        <v>24</v>
      </c>
      <c r="B112" s="24" t="s">
        <v>163</v>
      </c>
      <c r="C112" s="25">
        <v>113347.48</v>
      </c>
      <c r="D112" s="25">
        <v>68901.149999999994</v>
      </c>
      <c r="E112" s="26">
        <v>44446.33</v>
      </c>
      <c r="F112" s="27"/>
      <c r="G112" s="33">
        <f t="shared" si="1"/>
        <v>0.60787544637075297</v>
      </c>
    </row>
    <row r="113" spans="1:7" ht="23.25">
      <c r="A113" s="23" t="s">
        <v>42</v>
      </c>
      <c r="B113" s="24" t="s">
        <v>164</v>
      </c>
      <c r="C113" s="25">
        <v>10317.5</v>
      </c>
      <c r="D113" s="25">
        <v>7098.27</v>
      </c>
      <c r="E113" s="26">
        <v>3219.23</v>
      </c>
      <c r="F113" s="27"/>
      <c r="G113" s="33">
        <f t="shared" si="1"/>
        <v>0.68798352314029565</v>
      </c>
    </row>
    <row r="114" spans="1:7">
      <c r="A114" s="23" t="s">
        <v>44</v>
      </c>
      <c r="B114" s="24" t="s">
        <v>165</v>
      </c>
      <c r="C114" s="25">
        <v>6682.5</v>
      </c>
      <c r="D114" s="25">
        <v>5062.7</v>
      </c>
      <c r="E114" s="26">
        <v>1619.8</v>
      </c>
      <c r="F114" s="27"/>
      <c r="G114" s="33">
        <f t="shared" si="1"/>
        <v>0.75760568649457538</v>
      </c>
    </row>
    <row r="115" spans="1:7">
      <c r="A115" s="23" t="s">
        <v>166</v>
      </c>
      <c r="B115" s="24" t="s">
        <v>167</v>
      </c>
      <c r="C115" s="25">
        <v>6581062.5999999996</v>
      </c>
      <c r="D115" s="25">
        <v>4413012.2299999995</v>
      </c>
      <c r="E115" s="26">
        <v>2168050.37</v>
      </c>
      <c r="F115" s="27"/>
      <c r="G115" s="33">
        <f t="shared" si="1"/>
        <v>0.67056226299989907</v>
      </c>
    </row>
    <row r="116" spans="1:7">
      <c r="A116" s="23" t="s">
        <v>53</v>
      </c>
      <c r="B116" s="24" t="s">
        <v>168</v>
      </c>
      <c r="C116" s="25">
        <v>6581062.5999999996</v>
      </c>
      <c r="D116" s="25">
        <v>4413012.2299999995</v>
      </c>
      <c r="E116" s="26">
        <v>2168050.37</v>
      </c>
      <c r="F116" s="27"/>
      <c r="G116" s="33">
        <f t="shared" si="1"/>
        <v>0.67056226299989907</v>
      </c>
    </row>
    <row r="117" spans="1:7" ht="45.75">
      <c r="A117" s="23" t="s">
        <v>119</v>
      </c>
      <c r="B117" s="24" t="s">
        <v>169</v>
      </c>
      <c r="C117" s="25">
        <v>3639995</v>
      </c>
      <c r="D117" s="25">
        <v>2906146.08</v>
      </c>
      <c r="E117" s="26">
        <v>733848.92</v>
      </c>
      <c r="F117" s="27"/>
      <c r="G117" s="33">
        <f t="shared" si="1"/>
        <v>0.79839287691329253</v>
      </c>
    </row>
    <row r="118" spans="1:7">
      <c r="A118" s="23" t="s">
        <v>170</v>
      </c>
      <c r="B118" s="24" t="s">
        <v>171</v>
      </c>
      <c r="C118" s="25">
        <v>2608335</v>
      </c>
      <c r="D118" s="25">
        <v>2060722.75</v>
      </c>
      <c r="E118" s="26">
        <v>547612.25</v>
      </c>
      <c r="F118" s="27"/>
      <c r="G118" s="33">
        <f t="shared" si="1"/>
        <v>0.79005294565306983</v>
      </c>
    </row>
    <row r="119" spans="1:7" ht="23.25">
      <c r="A119" s="23" t="s">
        <v>172</v>
      </c>
      <c r="B119" s="24" t="s">
        <v>173</v>
      </c>
      <c r="C119" s="25">
        <v>14770</v>
      </c>
      <c r="D119" s="25" t="s">
        <v>9</v>
      </c>
      <c r="E119" s="26">
        <v>14770</v>
      </c>
      <c r="F119" s="27"/>
      <c r="G119" s="33"/>
    </row>
    <row r="120" spans="1:7" ht="34.5">
      <c r="A120" s="23" t="s">
        <v>174</v>
      </c>
      <c r="B120" s="24" t="s">
        <v>175</v>
      </c>
      <c r="C120" s="25">
        <v>787600</v>
      </c>
      <c r="D120" s="25">
        <v>685479.43</v>
      </c>
      <c r="E120" s="26">
        <v>102120.57</v>
      </c>
      <c r="F120" s="27"/>
      <c r="G120" s="33">
        <f t="shared" si="1"/>
        <v>0.87033955053326573</v>
      </c>
    </row>
    <row r="121" spans="1:7" ht="23.25">
      <c r="A121" s="23" t="s">
        <v>42</v>
      </c>
      <c r="B121" s="24" t="s">
        <v>176</v>
      </c>
      <c r="C121" s="25">
        <v>184110</v>
      </c>
      <c r="D121" s="25">
        <v>120765.9</v>
      </c>
      <c r="E121" s="26">
        <v>63344.1</v>
      </c>
      <c r="F121" s="27"/>
      <c r="G121" s="33">
        <f t="shared" si="1"/>
        <v>0.65594427244582043</v>
      </c>
    </row>
    <row r="122" spans="1:7">
      <c r="A122" s="23" t="s">
        <v>44</v>
      </c>
      <c r="B122" s="24" t="s">
        <v>177</v>
      </c>
      <c r="C122" s="25">
        <v>45180</v>
      </c>
      <c r="D122" s="25">
        <v>39178</v>
      </c>
      <c r="E122" s="26">
        <v>6002</v>
      </c>
      <c r="F122" s="27"/>
      <c r="G122" s="33">
        <f t="shared" si="1"/>
        <v>0.86715360779105799</v>
      </c>
    </row>
    <row r="123" spans="1:7" ht="45.75">
      <c r="A123" s="23" t="s">
        <v>26</v>
      </c>
      <c r="B123" s="24" t="s">
        <v>178</v>
      </c>
      <c r="C123" s="25">
        <v>80000</v>
      </c>
      <c r="D123" s="25">
        <v>54579.3</v>
      </c>
      <c r="E123" s="26">
        <v>25420.7</v>
      </c>
      <c r="F123" s="27"/>
      <c r="G123" s="33">
        <f t="shared" si="1"/>
        <v>0.68224125000000002</v>
      </c>
    </row>
    <row r="124" spans="1:7" ht="23.25">
      <c r="A124" s="23" t="s">
        <v>172</v>
      </c>
      <c r="B124" s="24" t="s">
        <v>179</v>
      </c>
      <c r="C124" s="25">
        <v>80000</v>
      </c>
      <c r="D124" s="25">
        <v>54579.3</v>
      </c>
      <c r="E124" s="26">
        <v>25420.7</v>
      </c>
      <c r="F124" s="27"/>
      <c r="G124" s="33">
        <f t="shared" si="1"/>
        <v>0.68224125000000002</v>
      </c>
    </row>
    <row r="125" spans="1:7" ht="34.5">
      <c r="A125" s="23" t="s">
        <v>126</v>
      </c>
      <c r="B125" s="24" t="s">
        <v>180</v>
      </c>
      <c r="C125" s="25">
        <v>1349960</v>
      </c>
      <c r="D125" s="25">
        <v>1079968</v>
      </c>
      <c r="E125" s="26">
        <v>269992</v>
      </c>
      <c r="F125" s="27"/>
      <c r="G125" s="33">
        <f t="shared" si="1"/>
        <v>0.8</v>
      </c>
    </row>
    <row r="126" spans="1:7">
      <c r="A126" s="23" t="s">
        <v>170</v>
      </c>
      <c r="B126" s="24" t="s">
        <v>181</v>
      </c>
      <c r="C126" s="25">
        <v>1036836</v>
      </c>
      <c r="D126" s="25">
        <v>829468.8</v>
      </c>
      <c r="E126" s="26">
        <v>207367.2</v>
      </c>
      <c r="F126" s="27"/>
      <c r="G126" s="33">
        <f t="shared" si="1"/>
        <v>0.8</v>
      </c>
    </row>
    <row r="127" spans="1:7" ht="34.5">
      <c r="A127" s="23" t="s">
        <v>174</v>
      </c>
      <c r="B127" s="24" t="s">
        <v>182</v>
      </c>
      <c r="C127" s="25">
        <v>313124</v>
      </c>
      <c r="D127" s="25">
        <v>250499.20000000001</v>
      </c>
      <c r="E127" s="26">
        <v>62624.800000000003</v>
      </c>
      <c r="F127" s="27"/>
      <c r="G127" s="33">
        <f t="shared" si="1"/>
        <v>0.8</v>
      </c>
    </row>
    <row r="128" spans="1:7" ht="34.5">
      <c r="A128" s="23" t="s">
        <v>129</v>
      </c>
      <c r="B128" s="24" t="s">
        <v>183</v>
      </c>
      <c r="C128" s="25">
        <v>71051</v>
      </c>
      <c r="D128" s="25">
        <v>56840.800000000003</v>
      </c>
      <c r="E128" s="26">
        <v>14210.2</v>
      </c>
      <c r="F128" s="27"/>
      <c r="G128" s="33">
        <f t="shared" si="1"/>
        <v>0.8</v>
      </c>
    </row>
    <row r="129" spans="1:7">
      <c r="A129" s="23" t="s">
        <v>170</v>
      </c>
      <c r="B129" s="24" t="s">
        <v>184</v>
      </c>
      <c r="C129" s="25">
        <v>54571</v>
      </c>
      <c r="D129" s="25">
        <v>43656.800000000003</v>
      </c>
      <c r="E129" s="26">
        <v>10914.2</v>
      </c>
      <c r="F129" s="27"/>
      <c r="G129" s="33">
        <f t="shared" si="1"/>
        <v>0.8</v>
      </c>
    </row>
    <row r="130" spans="1:7" ht="34.5">
      <c r="A130" s="23" t="s">
        <v>174</v>
      </c>
      <c r="B130" s="24" t="s">
        <v>185</v>
      </c>
      <c r="C130" s="25">
        <v>16480</v>
      </c>
      <c r="D130" s="25">
        <v>13184</v>
      </c>
      <c r="E130" s="26">
        <v>3296</v>
      </c>
      <c r="F130" s="27"/>
      <c r="G130" s="33">
        <f t="shared" si="1"/>
        <v>0.8</v>
      </c>
    </row>
    <row r="131" spans="1:7" ht="45.75">
      <c r="A131" s="23" t="s">
        <v>119</v>
      </c>
      <c r="B131" s="24" t="s">
        <v>186</v>
      </c>
      <c r="C131" s="25">
        <v>1222778.5</v>
      </c>
      <c r="D131" s="25">
        <v>226802.05</v>
      </c>
      <c r="E131" s="26">
        <v>995976.45</v>
      </c>
      <c r="F131" s="27"/>
      <c r="G131" s="33">
        <f t="shared" si="1"/>
        <v>0.18548089453650027</v>
      </c>
    </row>
    <row r="132" spans="1:7">
      <c r="A132" s="23" t="s">
        <v>170</v>
      </c>
      <c r="B132" s="24" t="s">
        <v>187</v>
      </c>
      <c r="C132" s="25">
        <v>939154.5</v>
      </c>
      <c r="D132" s="25">
        <v>199802.05</v>
      </c>
      <c r="E132" s="26">
        <v>739352.45</v>
      </c>
      <c r="F132" s="27"/>
      <c r="G132" s="33">
        <f t="shared" si="1"/>
        <v>0.21274673123538246</v>
      </c>
    </row>
    <row r="133" spans="1:7" ht="34.5">
      <c r="A133" s="23" t="s">
        <v>174</v>
      </c>
      <c r="B133" s="24" t="s">
        <v>188</v>
      </c>
      <c r="C133" s="25">
        <v>283624</v>
      </c>
      <c r="D133" s="25">
        <v>27000</v>
      </c>
      <c r="E133" s="26">
        <v>256624</v>
      </c>
      <c r="F133" s="27"/>
      <c r="G133" s="33">
        <f t="shared" si="1"/>
        <v>9.5196457281471247E-2</v>
      </c>
    </row>
    <row r="134" spans="1:7">
      <c r="A134" s="23" t="s">
        <v>107</v>
      </c>
      <c r="B134" s="24" t="s">
        <v>189</v>
      </c>
      <c r="C134" s="25">
        <v>40000</v>
      </c>
      <c r="D134" s="25">
        <v>40000</v>
      </c>
      <c r="E134" s="26" t="s">
        <v>9</v>
      </c>
      <c r="F134" s="27"/>
      <c r="G134" s="33">
        <f t="shared" si="1"/>
        <v>1</v>
      </c>
    </row>
    <row r="135" spans="1:7">
      <c r="A135" s="23" t="s">
        <v>44</v>
      </c>
      <c r="B135" s="24" t="s">
        <v>190</v>
      </c>
      <c r="C135" s="25">
        <v>40000</v>
      </c>
      <c r="D135" s="25">
        <v>40000</v>
      </c>
      <c r="E135" s="26" t="s">
        <v>9</v>
      </c>
      <c r="F135" s="27"/>
      <c r="G135" s="33">
        <f t="shared" si="1"/>
        <v>1</v>
      </c>
    </row>
    <row r="136" spans="1:7">
      <c r="A136" s="23" t="s">
        <v>191</v>
      </c>
      <c r="B136" s="24" t="s">
        <v>192</v>
      </c>
      <c r="C136" s="25">
        <v>157078.1</v>
      </c>
      <c r="D136" s="25">
        <v>28476</v>
      </c>
      <c r="E136" s="26">
        <v>128602.1</v>
      </c>
      <c r="F136" s="27"/>
      <c r="G136" s="33">
        <f t="shared" si="1"/>
        <v>0.18128561524490047</v>
      </c>
    </row>
    <row r="137" spans="1:7">
      <c r="A137" s="23" t="s">
        <v>44</v>
      </c>
      <c r="B137" s="24" t="s">
        <v>193</v>
      </c>
      <c r="C137" s="25">
        <v>157078.1</v>
      </c>
      <c r="D137" s="25">
        <v>28476</v>
      </c>
      <c r="E137" s="26">
        <v>128602.1</v>
      </c>
      <c r="F137" s="27"/>
      <c r="G137" s="33">
        <f t="shared" ref="G137:G199" si="2">D137/C137</f>
        <v>0.18128561524490047</v>
      </c>
    </row>
    <row r="138" spans="1:7">
      <c r="A138" s="23" t="s">
        <v>194</v>
      </c>
      <c r="B138" s="24" t="s">
        <v>195</v>
      </c>
      <c r="C138" s="25">
        <v>20200</v>
      </c>
      <c r="D138" s="25">
        <v>20200</v>
      </c>
      <c r="E138" s="26" t="s">
        <v>9</v>
      </c>
      <c r="F138" s="27"/>
      <c r="G138" s="33">
        <f t="shared" si="2"/>
        <v>1</v>
      </c>
    </row>
    <row r="139" spans="1:7">
      <c r="A139" s="23" t="s">
        <v>44</v>
      </c>
      <c r="B139" s="24" t="s">
        <v>196</v>
      </c>
      <c r="C139" s="25">
        <v>20200</v>
      </c>
      <c r="D139" s="25">
        <v>20200</v>
      </c>
      <c r="E139" s="26" t="s">
        <v>9</v>
      </c>
      <c r="F139" s="27"/>
      <c r="G139" s="33">
        <f t="shared" si="2"/>
        <v>1</v>
      </c>
    </row>
    <row r="140" spans="1:7" ht="23.25">
      <c r="A140" s="23" t="s">
        <v>197</v>
      </c>
      <c r="B140" s="24" t="s">
        <v>198</v>
      </c>
      <c r="C140" s="25">
        <v>50000</v>
      </c>
      <c r="D140" s="25" t="s">
        <v>9</v>
      </c>
      <c r="E140" s="26">
        <v>50000</v>
      </c>
      <c r="F140" s="27"/>
      <c r="G140" s="33"/>
    </row>
    <row r="141" spans="1:7">
      <c r="A141" s="23" t="s">
        <v>53</v>
      </c>
      <c r="B141" s="24" t="s">
        <v>199</v>
      </c>
      <c r="C141" s="25">
        <v>50000</v>
      </c>
      <c r="D141" s="25" t="s">
        <v>9</v>
      </c>
      <c r="E141" s="26">
        <v>50000</v>
      </c>
      <c r="F141" s="27"/>
      <c r="G141" s="33"/>
    </row>
    <row r="142" spans="1:7" ht="34.5">
      <c r="A142" s="23" t="s">
        <v>200</v>
      </c>
      <c r="B142" s="24" t="s">
        <v>201</v>
      </c>
      <c r="C142" s="25">
        <v>50000</v>
      </c>
      <c r="D142" s="25" t="s">
        <v>9</v>
      </c>
      <c r="E142" s="26">
        <v>50000</v>
      </c>
      <c r="F142" s="27"/>
      <c r="G142" s="33"/>
    </row>
    <row r="143" spans="1:7" ht="23.25">
      <c r="A143" s="23" t="s">
        <v>202</v>
      </c>
      <c r="B143" s="24" t="s">
        <v>203</v>
      </c>
      <c r="C143" s="25">
        <v>50000</v>
      </c>
      <c r="D143" s="25" t="s">
        <v>9</v>
      </c>
      <c r="E143" s="26">
        <v>50000</v>
      </c>
      <c r="F143" s="27"/>
      <c r="G143" s="33"/>
    </row>
    <row r="144" spans="1:7">
      <c r="A144" s="23" t="s">
        <v>204</v>
      </c>
      <c r="B144" s="24" t="s">
        <v>205</v>
      </c>
      <c r="C144" s="25">
        <v>89834137.760000005</v>
      </c>
      <c r="D144" s="25">
        <v>57217881.789999999</v>
      </c>
      <c r="E144" s="26">
        <v>32616255.970000003</v>
      </c>
      <c r="F144" s="27"/>
      <c r="G144" s="33">
        <f t="shared" si="2"/>
        <v>0.63692804558176674</v>
      </c>
    </row>
    <row r="145" spans="1:7">
      <c r="A145" s="23" t="s">
        <v>206</v>
      </c>
      <c r="B145" s="24" t="s">
        <v>207</v>
      </c>
      <c r="C145" s="25">
        <v>40857870.659999996</v>
      </c>
      <c r="D145" s="25">
        <v>20785748.119999997</v>
      </c>
      <c r="E145" s="26">
        <v>20072122.539999999</v>
      </c>
      <c r="F145" s="27"/>
      <c r="G145" s="33">
        <f t="shared" si="2"/>
        <v>0.5087330246103432</v>
      </c>
    </row>
    <row r="146" spans="1:7">
      <c r="A146" s="23" t="s">
        <v>53</v>
      </c>
      <c r="B146" s="24" t="s">
        <v>208</v>
      </c>
      <c r="C146" s="25">
        <v>40857870.659999996</v>
      </c>
      <c r="D146" s="25">
        <v>20785748.119999997</v>
      </c>
      <c r="E146" s="26">
        <v>20072122.539999999</v>
      </c>
      <c r="F146" s="27"/>
      <c r="G146" s="33">
        <f t="shared" si="2"/>
        <v>0.5087330246103432</v>
      </c>
    </row>
    <row r="147" spans="1:7" ht="23.25">
      <c r="A147" s="23" t="s">
        <v>209</v>
      </c>
      <c r="B147" s="24" t="s">
        <v>210</v>
      </c>
      <c r="C147" s="25">
        <v>19193261.100000001</v>
      </c>
      <c r="D147" s="25">
        <v>15539930.33</v>
      </c>
      <c r="E147" s="26">
        <v>3653330.77</v>
      </c>
      <c r="F147" s="27"/>
      <c r="G147" s="33">
        <f t="shared" si="2"/>
        <v>0.80965554780057669</v>
      </c>
    </row>
    <row r="148" spans="1:7">
      <c r="A148" s="23" t="s">
        <v>44</v>
      </c>
      <c r="B148" s="24" t="s">
        <v>211</v>
      </c>
      <c r="C148" s="25">
        <v>19193261.100000001</v>
      </c>
      <c r="D148" s="25">
        <v>15539930.33</v>
      </c>
      <c r="E148" s="26">
        <v>3653330.77</v>
      </c>
      <c r="F148" s="27"/>
      <c r="G148" s="33">
        <f t="shared" si="2"/>
        <v>0.80965554780057669</v>
      </c>
    </row>
    <row r="149" spans="1:7" ht="57">
      <c r="A149" s="23" t="s">
        <v>212</v>
      </c>
      <c r="B149" s="24" t="s">
        <v>213</v>
      </c>
      <c r="C149" s="25">
        <v>19621716.02</v>
      </c>
      <c r="D149" s="25">
        <v>4206530.3899999997</v>
      </c>
      <c r="E149" s="26">
        <v>15415185.630000001</v>
      </c>
      <c r="F149" s="27"/>
      <c r="G149" s="33">
        <f t="shared" si="2"/>
        <v>0.21438137142094874</v>
      </c>
    </row>
    <row r="150" spans="1:7">
      <c r="A150" s="23" t="s">
        <v>44</v>
      </c>
      <c r="B150" s="24" t="s">
        <v>214</v>
      </c>
      <c r="C150" s="25">
        <v>19621716.02</v>
      </c>
      <c r="D150" s="25">
        <v>4206530.3899999997</v>
      </c>
      <c r="E150" s="26">
        <v>15415185.630000001</v>
      </c>
      <c r="F150" s="27"/>
      <c r="G150" s="33">
        <f t="shared" si="2"/>
        <v>0.21438137142094874</v>
      </c>
    </row>
    <row r="151" spans="1:7" ht="34.5">
      <c r="A151" s="23" t="s">
        <v>215</v>
      </c>
      <c r="B151" s="24" t="s">
        <v>216</v>
      </c>
      <c r="C151" s="25">
        <v>1010171.64</v>
      </c>
      <c r="D151" s="25">
        <v>817891.06</v>
      </c>
      <c r="E151" s="26">
        <v>192280.58</v>
      </c>
      <c r="F151" s="27"/>
      <c r="G151" s="33">
        <f t="shared" si="2"/>
        <v>0.80965553537020707</v>
      </c>
    </row>
    <row r="152" spans="1:7">
      <c r="A152" s="23" t="s">
        <v>44</v>
      </c>
      <c r="B152" s="24" t="s">
        <v>217</v>
      </c>
      <c r="C152" s="25">
        <v>1010171.64</v>
      </c>
      <c r="D152" s="25">
        <v>817891.06</v>
      </c>
      <c r="E152" s="26">
        <v>192280.58</v>
      </c>
      <c r="F152" s="27"/>
      <c r="G152" s="33">
        <f t="shared" si="2"/>
        <v>0.80965553537020707</v>
      </c>
    </row>
    <row r="153" spans="1:7" ht="45.75">
      <c r="A153" s="23" t="s">
        <v>218</v>
      </c>
      <c r="B153" s="24" t="s">
        <v>219</v>
      </c>
      <c r="C153" s="25">
        <v>1032721.9</v>
      </c>
      <c r="D153" s="25">
        <v>221396.34</v>
      </c>
      <c r="E153" s="26">
        <v>811325.56</v>
      </c>
      <c r="F153" s="27"/>
      <c r="G153" s="33">
        <f t="shared" si="2"/>
        <v>0.21438137411436708</v>
      </c>
    </row>
    <row r="154" spans="1:7">
      <c r="A154" s="23" t="s">
        <v>44</v>
      </c>
      <c r="B154" s="24" t="s">
        <v>220</v>
      </c>
      <c r="C154" s="25">
        <v>1032721.9</v>
      </c>
      <c r="D154" s="25">
        <v>221396.34</v>
      </c>
      <c r="E154" s="26">
        <v>811325.56</v>
      </c>
      <c r="F154" s="27"/>
      <c r="G154" s="33">
        <f t="shared" si="2"/>
        <v>0.21438137411436708</v>
      </c>
    </row>
    <row r="155" spans="1:7">
      <c r="A155" s="23" t="s">
        <v>221</v>
      </c>
      <c r="B155" s="24" t="s">
        <v>222</v>
      </c>
      <c r="C155" s="25">
        <v>500000</v>
      </c>
      <c r="D155" s="25" t="s">
        <v>9</v>
      </c>
      <c r="E155" s="26">
        <v>500000</v>
      </c>
      <c r="F155" s="27"/>
      <c r="G155" s="33"/>
    </row>
    <row r="156" spans="1:7">
      <c r="A156" s="23" t="s">
        <v>53</v>
      </c>
      <c r="B156" s="24" t="s">
        <v>223</v>
      </c>
      <c r="C156" s="25">
        <v>500000</v>
      </c>
      <c r="D156" s="25" t="s">
        <v>9</v>
      </c>
      <c r="E156" s="26">
        <v>500000</v>
      </c>
      <c r="F156" s="27"/>
      <c r="G156" s="33"/>
    </row>
    <row r="157" spans="1:7">
      <c r="A157" s="23" t="s">
        <v>107</v>
      </c>
      <c r="B157" s="24" t="s">
        <v>224</v>
      </c>
      <c r="C157" s="25">
        <v>500000</v>
      </c>
      <c r="D157" s="25" t="s">
        <v>9</v>
      </c>
      <c r="E157" s="26">
        <v>500000</v>
      </c>
      <c r="F157" s="27"/>
      <c r="G157" s="33"/>
    </row>
    <row r="158" spans="1:7">
      <c r="A158" s="23" t="s">
        <v>44</v>
      </c>
      <c r="B158" s="24" t="s">
        <v>225</v>
      </c>
      <c r="C158" s="25">
        <v>500000</v>
      </c>
      <c r="D158" s="25" t="s">
        <v>9</v>
      </c>
      <c r="E158" s="26">
        <v>500000</v>
      </c>
      <c r="F158" s="27"/>
      <c r="G158" s="33"/>
    </row>
    <row r="159" spans="1:7">
      <c r="A159" s="23" t="s">
        <v>226</v>
      </c>
      <c r="B159" s="24" t="s">
        <v>227</v>
      </c>
      <c r="C159" s="25">
        <v>41250849.090000004</v>
      </c>
      <c r="D159" s="25">
        <v>32707020.140000001</v>
      </c>
      <c r="E159" s="26">
        <v>8543828.9499999993</v>
      </c>
      <c r="F159" s="27"/>
      <c r="G159" s="33">
        <f t="shared" si="2"/>
        <v>0.79288113727406428</v>
      </c>
    </row>
    <row r="160" spans="1:7">
      <c r="A160" s="23" t="s">
        <v>53</v>
      </c>
      <c r="B160" s="24" t="s">
        <v>228</v>
      </c>
      <c r="C160" s="25">
        <v>41250849.090000004</v>
      </c>
      <c r="D160" s="25">
        <v>32707020.140000001</v>
      </c>
      <c r="E160" s="26">
        <v>8543828.9499999993</v>
      </c>
      <c r="F160" s="27"/>
      <c r="G160" s="33">
        <f t="shared" si="2"/>
        <v>0.79288113727406428</v>
      </c>
    </row>
    <row r="161" spans="1:7" ht="34.5">
      <c r="A161" s="23" t="s">
        <v>229</v>
      </c>
      <c r="B161" s="24" t="s">
        <v>230</v>
      </c>
      <c r="C161" s="25">
        <v>38770306.640000001</v>
      </c>
      <c r="D161" s="25">
        <v>30784871.309999999</v>
      </c>
      <c r="E161" s="26">
        <v>7985435.3300000001</v>
      </c>
      <c r="F161" s="27"/>
      <c r="G161" s="33">
        <f t="shared" si="2"/>
        <v>0.79403218540032672</v>
      </c>
    </row>
    <row r="162" spans="1:7" ht="45.75">
      <c r="A162" s="23" t="s">
        <v>231</v>
      </c>
      <c r="B162" s="24" t="s">
        <v>232</v>
      </c>
      <c r="C162" s="25">
        <v>38770306.640000001</v>
      </c>
      <c r="D162" s="25">
        <v>30784871.309999999</v>
      </c>
      <c r="E162" s="26">
        <v>7985435.3300000001</v>
      </c>
      <c r="F162" s="27"/>
      <c r="G162" s="33">
        <f t="shared" si="2"/>
        <v>0.79403218540032672</v>
      </c>
    </row>
    <row r="163" spans="1:7" ht="34.5">
      <c r="A163" s="23" t="s">
        <v>233</v>
      </c>
      <c r="B163" s="24" t="s">
        <v>234</v>
      </c>
      <c r="C163" s="25">
        <v>2040542.45</v>
      </c>
      <c r="D163" s="25">
        <v>1620256.37</v>
      </c>
      <c r="E163" s="26">
        <v>420286.08</v>
      </c>
      <c r="F163" s="27"/>
      <c r="G163" s="33">
        <f t="shared" si="2"/>
        <v>0.79403218002154285</v>
      </c>
    </row>
    <row r="164" spans="1:7" ht="45.75">
      <c r="A164" s="23" t="s">
        <v>231</v>
      </c>
      <c r="B164" s="24" t="s">
        <v>235</v>
      </c>
      <c r="C164" s="25">
        <v>2040542.45</v>
      </c>
      <c r="D164" s="25">
        <v>1620256.37</v>
      </c>
      <c r="E164" s="26">
        <v>420286.08</v>
      </c>
      <c r="F164" s="27"/>
      <c r="G164" s="33">
        <f t="shared" si="2"/>
        <v>0.79403218002154285</v>
      </c>
    </row>
    <row r="165" spans="1:7">
      <c r="A165" s="23" t="s">
        <v>107</v>
      </c>
      <c r="B165" s="24" t="s">
        <v>236</v>
      </c>
      <c r="C165" s="25">
        <v>250000</v>
      </c>
      <c r="D165" s="25">
        <v>151892.46</v>
      </c>
      <c r="E165" s="26">
        <v>98107.54</v>
      </c>
      <c r="F165" s="27"/>
      <c r="G165" s="33">
        <f t="shared" si="2"/>
        <v>0.60756983999999992</v>
      </c>
    </row>
    <row r="166" spans="1:7" ht="45.75">
      <c r="A166" s="23" t="s">
        <v>231</v>
      </c>
      <c r="B166" s="24" t="s">
        <v>237</v>
      </c>
      <c r="C166" s="25">
        <v>250000</v>
      </c>
      <c r="D166" s="25">
        <v>151892.46</v>
      </c>
      <c r="E166" s="26">
        <v>98107.54</v>
      </c>
      <c r="F166" s="27"/>
      <c r="G166" s="33">
        <f t="shared" si="2"/>
        <v>0.60756983999999992</v>
      </c>
    </row>
    <row r="167" spans="1:7">
      <c r="A167" s="23" t="s">
        <v>107</v>
      </c>
      <c r="B167" s="24" t="s">
        <v>238</v>
      </c>
      <c r="C167" s="25">
        <v>190000</v>
      </c>
      <c r="D167" s="25">
        <v>150000</v>
      </c>
      <c r="E167" s="26">
        <v>40000</v>
      </c>
      <c r="F167" s="27"/>
      <c r="G167" s="33">
        <f t="shared" si="2"/>
        <v>0.78947368421052633</v>
      </c>
    </row>
    <row r="168" spans="1:7">
      <c r="A168" s="23" t="s">
        <v>44</v>
      </c>
      <c r="B168" s="24" t="s">
        <v>239</v>
      </c>
      <c r="C168" s="25">
        <v>40000</v>
      </c>
      <c r="D168" s="25" t="s">
        <v>9</v>
      </c>
      <c r="E168" s="26">
        <v>40000</v>
      </c>
      <c r="F168" s="27"/>
      <c r="G168" s="33"/>
    </row>
    <row r="169" spans="1:7" ht="45.75">
      <c r="A169" s="23" t="s">
        <v>231</v>
      </c>
      <c r="B169" s="24" t="s">
        <v>240</v>
      </c>
      <c r="C169" s="25">
        <v>150000</v>
      </c>
      <c r="D169" s="25">
        <v>150000</v>
      </c>
      <c r="E169" s="26" t="s">
        <v>9</v>
      </c>
      <c r="F169" s="27"/>
      <c r="G169" s="33">
        <f t="shared" si="2"/>
        <v>1</v>
      </c>
    </row>
    <row r="170" spans="1:7">
      <c r="A170" s="23" t="s">
        <v>241</v>
      </c>
      <c r="B170" s="24" t="s">
        <v>242</v>
      </c>
      <c r="C170" s="25">
        <v>1634039.23</v>
      </c>
      <c r="D170" s="25">
        <v>1395009.85</v>
      </c>
      <c r="E170" s="26">
        <v>239029.38</v>
      </c>
      <c r="F170" s="27"/>
      <c r="G170" s="33">
        <f t="shared" si="2"/>
        <v>0.85371870172296915</v>
      </c>
    </row>
    <row r="171" spans="1:7">
      <c r="A171" s="23" t="s">
        <v>53</v>
      </c>
      <c r="B171" s="24" t="s">
        <v>243</v>
      </c>
      <c r="C171" s="25">
        <v>1634039.23</v>
      </c>
      <c r="D171" s="25">
        <v>1395009.85</v>
      </c>
      <c r="E171" s="26">
        <v>239029.38</v>
      </c>
      <c r="F171" s="27"/>
      <c r="G171" s="33">
        <f t="shared" si="2"/>
        <v>0.85371870172296915</v>
      </c>
    </row>
    <row r="172" spans="1:7">
      <c r="A172" s="23" t="s">
        <v>244</v>
      </c>
      <c r="B172" s="24" t="s">
        <v>245</v>
      </c>
      <c r="C172" s="25">
        <v>609027.29</v>
      </c>
      <c r="D172" s="25">
        <v>395000</v>
      </c>
      <c r="E172" s="26">
        <v>214027.29</v>
      </c>
      <c r="F172" s="27"/>
      <c r="G172" s="33">
        <f t="shared" si="2"/>
        <v>0.64857520588281026</v>
      </c>
    </row>
    <row r="173" spans="1:7">
      <c r="A173" s="23" t="s">
        <v>44</v>
      </c>
      <c r="B173" s="24" t="s">
        <v>246</v>
      </c>
      <c r="C173" s="25">
        <v>609027.29</v>
      </c>
      <c r="D173" s="25">
        <v>395000</v>
      </c>
      <c r="E173" s="26">
        <v>214027.29</v>
      </c>
      <c r="F173" s="27"/>
      <c r="G173" s="33">
        <f t="shared" si="2"/>
        <v>0.64857520588281026</v>
      </c>
    </row>
    <row r="174" spans="1:7" ht="45.75">
      <c r="A174" s="23" t="s">
        <v>247</v>
      </c>
      <c r="B174" s="24" t="s">
        <v>248</v>
      </c>
      <c r="C174" s="25">
        <v>973761.34</v>
      </c>
      <c r="D174" s="25">
        <v>950009.36</v>
      </c>
      <c r="E174" s="26">
        <v>23751.98</v>
      </c>
      <c r="F174" s="27"/>
      <c r="G174" s="33">
        <f t="shared" si="2"/>
        <v>0.97560800678326376</v>
      </c>
    </row>
    <row r="175" spans="1:7">
      <c r="A175" s="23" t="s">
        <v>44</v>
      </c>
      <c r="B175" s="24" t="s">
        <v>249</v>
      </c>
      <c r="C175" s="25">
        <v>973761.34</v>
      </c>
      <c r="D175" s="25">
        <v>950009.36</v>
      </c>
      <c r="E175" s="26">
        <v>23751.98</v>
      </c>
      <c r="F175" s="27"/>
      <c r="G175" s="33">
        <f t="shared" si="2"/>
        <v>0.97560800678326376</v>
      </c>
    </row>
    <row r="176" spans="1:7" ht="45.75">
      <c r="A176" s="23" t="s">
        <v>250</v>
      </c>
      <c r="B176" s="24" t="s">
        <v>251</v>
      </c>
      <c r="C176" s="25">
        <v>51250.6</v>
      </c>
      <c r="D176" s="25">
        <v>50000.49</v>
      </c>
      <c r="E176" s="26">
        <v>1250.1099999999999</v>
      </c>
      <c r="F176" s="27"/>
      <c r="G176" s="33">
        <f t="shared" si="2"/>
        <v>0.97560789532220105</v>
      </c>
    </row>
    <row r="177" spans="1:7">
      <c r="A177" s="23" t="s">
        <v>44</v>
      </c>
      <c r="B177" s="24" t="s">
        <v>252</v>
      </c>
      <c r="C177" s="25">
        <v>51250.6</v>
      </c>
      <c r="D177" s="25">
        <v>50000.49</v>
      </c>
      <c r="E177" s="26">
        <v>1250.1099999999999</v>
      </c>
      <c r="F177" s="27"/>
      <c r="G177" s="33">
        <f t="shared" si="2"/>
        <v>0.97560789532220105</v>
      </c>
    </row>
    <row r="178" spans="1:7">
      <c r="A178" s="23" t="s">
        <v>253</v>
      </c>
      <c r="B178" s="24" t="s">
        <v>254</v>
      </c>
      <c r="C178" s="25">
        <v>4083089.78</v>
      </c>
      <c r="D178" s="25">
        <v>1871870.4500000002</v>
      </c>
      <c r="E178" s="26">
        <v>2211219.33</v>
      </c>
      <c r="F178" s="27"/>
      <c r="G178" s="33">
        <f t="shared" si="2"/>
        <v>0.45844459731669196</v>
      </c>
    </row>
    <row r="179" spans="1:7">
      <c r="A179" s="23" t="s">
        <v>53</v>
      </c>
      <c r="B179" s="24" t="s">
        <v>255</v>
      </c>
      <c r="C179" s="25">
        <v>3187299.9</v>
      </c>
      <c r="D179" s="25">
        <v>1345201.29</v>
      </c>
      <c r="E179" s="26">
        <v>1842098.61</v>
      </c>
      <c r="F179" s="27"/>
      <c r="G179" s="33">
        <f t="shared" si="2"/>
        <v>0.42205042895398709</v>
      </c>
    </row>
    <row r="180" spans="1:7">
      <c r="A180" s="23" t="s">
        <v>256</v>
      </c>
      <c r="B180" s="24" t="s">
        <v>257</v>
      </c>
      <c r="C180" s="25">
        <v>2800769.9</v>
      </c>
      <c r="D180" s="25">
        <v>1340242.29</v>
      </c>
      <c r="E180" s="26">
        <v>1460527.61</v>
      </c>
      <c r="F180" s="27"/>
      <c r="G180" s="33">
        <f t="shared" si="2"/>
        <v>0.47852638304917516</v>
      </c>
    </row>
    <row r="181" spans="1:7" ht="23.25">
      <c r="A181" s="23" t="s">
        <v>42</v>
      </c>
      <c r="B181" s="24" t="s">
        <v>258</v>
      </c>
      <c r="C181" s="25">
        <v>2800769.9</v>
      </c>
      <c r="D181" s="25">
        <v>1340242.29</v>
      </c>
      <c r="E181" s="26">
        <v>1460527.61</v>
      </c>
      <c r="F181" s="27"/>
      <c r="G181" s="33">
        <f t="shared" si="2"/>
        <v>0.47852638304917516</v>
      </c>
    </row>
    <row r="182" spans="1:7" ht="45.75">
      <c r="A182" s="23" t="s">
        <v>259</v>
      </c>
      <c r="B182" s="24" t="s">
        <v>260</v>
      </c>
      <c r="C182" s="25">
        <v>15703.5</v>
      </c>
      <c r="D182" s="25">
        <v>4711.05</v>
      </c>
      <c r="E182" s="26">
        <v>10992.45</v>
      </c>
      <c r="F182" s="27"/>
      <c r="G182" s="33">
        <f t="shared" si="2"/>
        <v>0.3</v>
      </c>
    </row>
    <row r="183" spans="1:7" ht="23.25">
      <c r="A183" s="23" t="s">
        <v>42</v>
      </c>
      <c r="B183" s="24" t="s">
        <v>261</v>
      </c>
      <c r="C183" s="25">
        <v>15703.5</v>
      </c>
      <c r="D183" s="25">
        <v>4711.05</v>
      </c>
      <c r="E183" s="26">
        <v>10992.45</v>
      </c>
      <c r="F183" s="27"/>
      <c r="G183" s="33">
        <f t="shared" si="2"/>
        <v>0.3</v>
      </c>
    </row>
    <row r="184" spans="1:7" ht="45.75">
      <c r="A184" s="23" t="s">
        <v>262</v>
      </c>
      <c r="B184" s="24" t="s">
        <v>263</v>
      </c>
      <c r="C184" s="25">
        <v>826.5</v>
      </c>
      <c r="D184" s="25">
        <v>247.95</v>
      </c>
      <c r="E184" s="26">
        <v>578.54999999999995</v>
      </c>
      <c r="F184" s="27"/>
      <c r="G184" s="33">
        <f t="shared" si="2"/>
        <v>0.3</v>
      </c>
    </row>
    <row r="185" spans="1:7" ht="23.25">
      <c r="A185" s="23" t="s">
        <v>42</v>
      </c>
      <c r="B185" s="24" t="s">
        <v>264</v>
      </c>
      <c r="C185" s="25">
        <v>826.5</v>
      </c>
      <c r="D185" s="25">
        <v>247.95</v>
      </c>
      <c r="E185" s="26">
        <v>578.54999999999995</v>
      </c>
      <c r="F185" s="27"/>
      <c r="G185" s="33">
        <f t="shared" si="2"/>
        <v>0.3</v>
      </c>
    </row>
    <row r="186" spans="1:7">
      <c r="A186" s="23" t="s">
        <v>256</v>
      </c>
      <c r="B186" s="24" t="s">
        <v>265</v>
      </c>
      <c r="C186" s="25">
        <v>370000</v>
      </c>
      <c r="D186" s="25" t="s">
        <v>9</v>
      </c>
      <c r="E186" s="26">
        <v>370000</v>
      </c>
      <c r="F186" s="27"/>
      <c r="G186" s="33"/>
    </row>
    <row r="187" spans="1:7" ht="23.25">
      <c r="A187" s="23" t="s">
        <v>42</v>
      </c>
      <c r="B187" s="24" t="s">
        <v>266</v>
      </c>
      <c r="C187" s="25">
        <v>370000</v>
      </c>
      <c r="D187" s="25" t="s">
        <v>9</v>
      </c>
      <c r="E187" s="26">
        <v>370000</v>
      </c>
      <c r="F187" s="27"/>
      <c r="G187" s="33"/>
    </row>
    <row r="188" spans="1:7">
      <c r="A188" s="23" t="s">
        <v>53</v>
      </c>
      <c r="B188" s="24" t="s">
        <v>267</v>
      </c>
      <c r="C188" s="25">
        <v>895789.88</v>
      </c>
      <c r="D188" s="25">
        <v>526669.16</v>
      </c>
      <c r="E188" s="26">
        <v>369120.72</v>
      </c>
      <c r="F188" s="27"/>
      <c r="G188" s="33">
        <f t="shared" si="2"/>
        <v>0.58793827856148595</v>
      </c>
    </row>
    <row r="189" spans="1:7">
      <c r="A189" s="23" t="s">
        <v>256</v>
      </c>
      <c r="B189" s="24" t="s">
        <v>268</v>
      </c>
      <c r="C189" s="25">
        <v>895789.88</v>
      </c>
      <c r="D189" s="25">
        <v>526669.16</v>
      </c>
      <c r="E189" s="26">
        <v>369120.72</v>
      </c>
      <c r="F189" s="27"/>
      <c r="G189" s="33">
        <f t="shared" si="2"/>
        <v>0.58793827856148595</v>
      </c>
    </row>
    <row r="190" spans="1:7" ht="23.25">
      <c r="A190" s="23" t="s">
        <v>42</v>
      </c>
      <c r="B190" s="24" t="s">
        <v>269</v>
      </c>
      <c r="C190" s="25">
        <v>895789.88</v>
      </c>
      <c r="D190" s="25">
        <v>526669.16</v>
      </c>
      <c r="E190" s="26">
        <v>369120.72</v>
      </c>
      <c r="F190" s="27"/>
      <c r="G190" s="33">
        <f t="shared" si="2"/>
        <v>0.58793827856148595</v>
      </c>
    </row>
    <row r="191" spans="1:7">
      <c r="A191" s="23" t="s">
        <v>270</v>
      </c>
      <c r="B191" s="24" t="s">
        <v>271</v>
      </c>
      <c r="C191" s="25">
        <v>1508289</v>
      </c>
      <c r="D191" s="25">
        <v>458233.23</v>
      </c>
      <c r="E191" s="26">
        <v>1050055.77</v>
      </c>
      <c r="F191" s="27"/>
      <c r="G191" s="33">
        <f t="shared" si="2"/>
        <v>0.3038099661271812</v>
      </c>
    </row>
    <row r="192" spans="1:7">
      <c r="A192" s="23" t="s">
        <v>53</v>
      </c>
      <c r="B192" s="24" t="s">
        <v>272</v>
      </c>
      <c r="C192" s="25">
        <v>950289</v>
      </c>
      <c r="D192" s="25">
        <v>422663.23</v>
      </c>
      <c r="E192" s="26">
        <v>527625.77</v>
      </c>
      <c r="F192" s="27"/>
      <c r="G192" s="33">
        <f t="shared" si="2"/>
        <v>0.44477335842043841</v>
      </c>
    </row>
    <row r="193" spans="1:7">
      <c r="A193" s="23" t="s">
        <v>107</v>
      </c>
      <c r="B193" s="24" t="s">
        <v>273</v>
      </c>
      <c r="C193" s="25">
        <v>30000</v>
      </c>
      <c r="D193" s="25" t="s">
        <v>9</v>
      </c>
      <c r="E193" s="26">
        <v>30000</v>
      </c>
      <c r="F193" s="27"/>
      <c r="G193" s="33"/>
    </row>
    <row r="194" spans="1:7">
      <c r="A194" s="23" t="s">
        <v>142</v>
      </c>
      <c r="B194" s="24" t="s">
        <v>274</v>
      </c>
      <c r="C194" s="25">
        <v>30000</v>
      </c>
      <c r="D194" s="25" t="s">
        <v>9</v>
      </c>
      <c r="E194" s="26">
        <v>30000</v>
      </c>
      <c r="F194" s="27"/>
      <c r="G194" s="33"/>
    </row>
    <row r="195" spans="1:7">
      <c r="A195" s="23" t="s">
        <v>107</v>
      </c>
      <c r="B195" s="24" t="s">
        <v>275</v>
      </c>
      <c r="C195" s="25">
        <v>180000</v>
      </c>
      <c r="D195" s="25">
        <v>34747</v>
      </c>
      <c r="E195" s="26">
        <v>145253</v>
      </c>
      <c r="F195" s="27"/>
      <c r="G195" s="33">
        <f t="shared" si="2"/>
        <v>0.1930388888888889</v>
      </c>
    </row>
    <row r="196" spans="1:7">
      <c r="A196" s="23" t="s">
        <v>44</v>
      </c>
      <c r="B196" s="24" t="s">
        <v>276</v>
      </c>
      <c r="C196" s="25">
        <v>30000</v>
      </c>
      <c r="D196" s="25" t="s">
        <v>9</v>
      </c>
      <c r="E196" s="26">
        <v>30000</v>
      </c>
      <c r="F196" s="27"/>
      <c r="G196" s="33"/>
    </row>
    <row r="197" spans="1:7" ht="23.25">
      <c r="A197" s="23" t="s">
        <v>277</v>
      </c>
      <c r="B197" s="24" t="s">
        <v>278</v>
      </c>
      <c r="C197" s="25">
        <v>15000</v>
      </c>
      <c r="D197" s="25">
        <v>15000</v>
      </c>
      <c r="E197" s="26" t="s">
        <v>9</v>
      </c>
      <c r="F197" s="27"/>
      <c r="G197" s="33">
        <f t="shared" si="2"/>
        <v>1</v>
      </c>
    </row>
    <row r="198" spans="1:7">
      <c r="A198" s="23" t="s">
        <v>124</v>
      </c>
      <c r="B198" s="24" t="s">
        <v>279</v>
      </c>
      <c r="C198" s="25">
        <v>105000</v>
      </c>
      <c r="D198" s="25" t="s">
        <v>9</v>
      </c>
      <c r="E198" s="26">
        <v>105000</v>
      </c>
      <c r="F198" s="27"/>
      <c r="G198" s="33"/>
    </row>
    <row r="199" spans="1:7">
      <c r="A199" s="23" t="s">
        <v>142</v>
      </c>
      <c r="B199" s="24" t="s">
        <v>280</v>
      </c>
      <c r="C199" s="25">
        <v>30000</v>
      </c>
      <c r="D199" s="25">
        <v>19747</v>
      </c>
      <c r="E199" s="26">
        <v>10253</v>
      </c>
      <c r="F199" s="27"/>
      <c r="G199" s="33">
        <f t="shared" si="2"/>
        <v>0.65823333333333334</v>
      </c>
    </row>
    <row r="200" spans="1:7" ht="45.75">
      <c r="A200" s="23" t="s">
        <v>281</v>
      </c>
      <c r="B200" s="24" t="s">
        <v>282</v>
      </c>
      <c r="C200" s="25">
        <v>37000</v>
      </c>
      <c r="D200" s="25" t="s">
        <v>9</v>
      </c>
      <c r="E200" s="26">
        <v>37000</v>
      </c>
      <c r="F200" s="27"/>
      <c r="G200" s="33"/>
    </row>
    <row r="201" spans="1:7" ht="45.75">
      <c r="A201" s="23" t="s">
        <v>283</v>
      </c>
      <c r="B201" s="24" t="s">
        <v>284</v>
      </c>
      <c r="C201" s="25">
        <v>37000</v>
      </c>
      <c r="D201" s="25" t="s">
        <v>9</v>
      </c>
      <c r="E201" s="26">
        <v>37000</v>
      </c>
      <c r="F201" s="27"/>
      <c r="G201" s="33"/>
    </row>
    <row r="202" spans="1:7" ht="57">
      <c r="A202" s="23" t="s">
        <v>285</v>
      </c>
      <c r="B202" s="24" t="s">
        <v>286</v>
      </c>
      <c r="C202" s="25">
        <v>3289</v>
      </c>
      <c r="D202" s="25">
        <v>3244</v>
      </c>
      <c r="E202" s="26">
        <v>45</v>
      </c>
      <c r="F202" s="27"/>
      <c r="G202" s="33">
        <f t="shared" ref="G202:G264" si="3">D202/C202</f>
        <v>0.98631802979629069</v>
      </c>
    </row>
    <row r="203" spans="1:7">
      <c r="A203" s="23" t="s">
        <v>44</v>
      </c>
      <c r="B203" s="24" t="s">
        <v>287</v>
      </c>
      <c r="C203" s="25">
        <v>3289</v>
      </c>
      <c r="D203" s="25">
        <v>3244</v>
      </c>
      <c r="E203" s="26">
        <v>45</v>
      </c>
      <c r="F203" s="27"/>
      <c r="G203" s="33">
        <f t="shared" si="3"/>
        <v>0.98631802979629069</v>
      </c>
    </row>
    <row r="204" spans="1:7">
      <c r="A204" s="23" t="s">
        <v>107</v>
      </c>
      <c r="B204" s="24" t="s">
        <v>288</v>
      </c>
      <c r="C204" s="25">
        <v>200000</v>
      </c>
      <c r="D204" s="25">
        <v>65756</v>
      </c>
      <c r="E204" s="26">
        <v>134244</v>
      </c>
      <c r="F204" s="27"/>
      <c r="G204" s="33">
        <f t="shared" si="3"/>
        <v>0.32878000000000002</v>
      </c>
    </row>
    <row r="205" spans="1:7">
      <c r="A205" s="23" t="s">
        <v>142</v>
      </c>
      <c r="B205" s="24" t="s">
        <v>289</v>
      </c>
      <c r="C205" s="25">
        <v>200000</v>
      </c>
      <c r="D205" s="25">
        <v>65756</v>
      </c>
      <c r="E205" s="26">
        <v>134244</v>
      </c>
      <c r="F205" s="27"/>
      <c r="G205" s="33">
        <f t="shared" si="3"/>
        <v>0.32878000000000002</v>
      </c>
    </row>
    <row r="206" spans="1:7">
      <c r="A206" s="23" t="s">
        <v>107</v>
      </c>
      <c r="B206" s="24" t="s">
        <v>290</v>
      </c>
      <c r="C206" s="25">
        <v>500000</v>
      </c>
      <c r="D206" s="25">
        <v>318916.23</v>
      </c>
      <c r="E206" s="26">
        <v>181083.77</v>
      </c>
      <c r="F206" s="27"/>
      <c r="G206" s="33">
        <f t="shared" si="3"/>
        <v>0.63783245999999993</v>
      </c>
    </row>
    <row r="207" spans="1:7">
      <c r="A207" s="23" t="s">
        <v>44</v>
      </c>
      <c r="B207" s="24" t="s">
        <v>291</v>
      </c>
      <c r="C207" s="25">
        <v>100000</v>
      </c>
      <c r="D207" s="25">
        <v>100000</v>
      </c>
      <c r="E207" s="26" t="s">
        <v>9</v>
      </c>
      <c r="F207" s="27"/>
      <c r="G207" s="33">
        <f t="shared" si="3"/>
        <v>1</v>
      </c>
    </row>
    <row r="208" spans="1:7">
      <c r="A208" s="23" t="s">
        <v>142</v>
      </c>
      <c r="B208" s="24" t="s">
        <v>292</v>
      </c>
      <c r="C208" s="25">
        <v>400000</v>
      </c>
      <c r="D208" s="25">
        <v>218916.23</v>
      </c>
      <c r="E208" s="26">
        <v>181083.77</v>
      </c>
      <c r="F208" s="27"/>
      <c r="G208" s="33">
        <f t="shared" si="3"/>
        <v>0.547290575</v>
      </c>
    </row>
    <row r="209" spans="1:7">
      <c r="A209" s="23" t="s">
        <v>53</v>
      </c>
      <c r="B209" s="24" t="s">
        <v>293</v>
      </c>
      <c r="C209" s="25">
        <v>178000</v>
      </c>
      <c r="D209" s="25">
        <v>35570</v>
      </c>
      <c r="E209" s="26">
        <v>142430</v>
      </c>
      <c r="F209" s="27"/>
      <c r="G209" s="33">
        <f t="shared" si="3"/>
        <v>0.1998314606741573</v>
      </c>
    </row>
    <row r="210" spans="1:7">
      <c r="A210" s="23" t="s">
        <v>107</v>
      </c>
      <c r="B210" s="24" t="s">
        <v>294</v>
      </c>
      <c r="C210" s="25">
        <v>178000</v>
      </c>
      <c r="D210" s="25">
        <v>35570</v>
      </c>
      <c r="E210" s="26">
        <v>142430</v>
      </c>
      <c r="F210" s="27"/>
      <c r="G210" s="33">
        <f t="shared" si="3"/>
        <v>0.1998314606741573</v>
      </c>
    </row>
    <row r="211" spans="1:7" ht="23.25">
      <c r="A211" s="23" t="s">
        <v>295</v>
      </c>
      <c r="B211" s="24" t="s">
        <v>296</v>
      </c>
      <c r="C211" s="25">
        <v>178000</v>
      </c>
      <c r="D211" s="25">
        <v>35570</v>
      </c>
      <c r="E211" s="26">
        <v>142430</v>
      </c>
      <c r="F211" s="27"/>
      <c r="G211" s="33">
        <f t="shared" si="3"/>
        <v>0.1998314606741573</v>
      </c>
    </row>
    <row r="212" spans="1:7">
      <c r="A212" s="23" t="s">
        <v>53</v>
      </c>
      <c r="B212" s="24" t="s">
        <v>297</v>
      </c>
      <c r="C212" s="25">
        <v>380000</v>
      </c>
      <c r="D212" s="25" t="s">
        <v>9</v>
      </c>
      <c r="E212" s="26">
        <v>380000</v>
      </c>
      <c r="F212" s="27"/>
      <c r="G212" s="33"/>
    </row>
    <row r="213" spans="1:7">
      <c r="A213" s="23" t="s">
        <v>107</v>
      </c>
      <c r="B213" s="24" t="s">
        <v>298</v>
      </c>
      <c r="C213" s="25">
        <v>20000</v>
      </c>
      <c r="D213" s="25" t="s">
        <v>9</v>
      </c>
      <c r="E213" s="26">
        <v>20000</v>
      </c>
      <c r="F213" s="27"/>
      <c r="G213" s="33"/>
    </row>
    <row r="214" spans="1:7">
      <c r="A214" s="23" t="s">
        <v>44</v>
      </c>
      <c r="B214" s="24" t="s">
        <v>299</v>
      </c>
      <c r="C214" s="25">
        <v>20000</v>
      </c>
      <c r="D214" s="25" t="s">
        <v>9</v>
      </c>
      <c r="E214" s="26">
        <v>20000</v>
      </c>
      <c r="F214" s="27"/>
      <c r="G214" s="33"/>
    </row>
    <row r="215" spans="1:7">
      <c r="A215" s="23" t="s">
        <v>107</v>
      </c>
      <c r="B215" s="24" t="s">
        <v>300</v>
      </c>
      <c r="C215" s="25">
        <v>300000</v>
      </c>
      <c r="D215" s="25" t="s">
        <v>9</v>
      </c>
      <c r="E215" s="26">
        <v>300000</v>
      </c>
      <c r="F215" s="27"/>
      <c r="G215" s="33"/>
    </row>
    <row r="216" spans="1:7">
      <c r="A216" s="23" t="s">
        <v>44</v>
      </c>
      <c r="B216" s="24" t="s">
        <v>301</v>
      </c>
      <c r="C216" s="25">
        <v>300000</v>
      </c>
      <c r="D216" s="25" t="s">
        <v>9</v>
      </c>
      <c r="E216" s="26">
        <v>300000</v>
      </c>
      <c r="F216" s="27"/>
      <c r="G216" s="33"/>
    </row>
    <row r="217" spans="1:7">
      <c r="A217" s="23" t="s">
        <v>302</v>
      </c>
      <c r="B217" s="24" t="s">
        <v>303</v>
      </c>
      <c r="C217" s="25">
        <v>60000</v>
      </c>
      <c r="D217" s="25" t="s">
        <v>9</v>
      </c>
      <c r="E217" s="26">
        <v>60000</v>
      </c>
      <c r="F217" s="27"/>
      <c r="G217" s="33"/>
    </row>
    <row r="218" spans="1:7">
      <c r="A218" s="23" t="s">
        <v>44</v>
      </c>
      <c r="B218" s="24" t="s">
        <v>304</v>
      </c>
      <c r="C218" s="25">
        <v>60000</v>
      </c>
      <c r="D218" s="25" t="s">
        <v>9</v>
      </c>
      <c r="E218" s="26">
        <v>60000</v>
      </c>
      <c r="F218" s="27"/>
      <c r="G218" s="33"/>
    </row>
    <row r="219" spans="1:7">
      <c r="A219" s="23" t="s">
        <v>305</v>
      </c>
      <c r="B219" s="24" t="s">
        <v>306</v>
      </c>
      <c r="C219" s="25">
        <v>9793934.5</v>
      </c>
      <c r="D219" s="25">
        <v>1761969.8099999998</v>
      </c>
      <c r="E219" s="26">
        <v>8031964.6899999995</v>
      </c>
      <c r="F219" s="27"/>
      <c r="G219" s="33">
        <f t="shared" si="3"/>
        <v>0.17990418559568677</v>
      </c>
    </row>
    <row r="220" spans="1:7">
      <c r="A220" s="23" t="s">
        <v>307</v>
      </c>
      <c r="B220" s="24" t="s">
        <v>308</v>
      </c>
      <c r="C220" s="25">
        <v>1088190.8999999999</v>
      </c>
      <c r="D220" s="25">
        <v>347094.93</v>
      </c>
      <c r="E220" s="26">
        <v>741095.97000000009</v>
      </c>
      <c r="F220" s="27"/>
      <c r="G220" s="33">
        <f t="shared" si="3"/>
        <v>0.31896510989018567</v>
      </c>
    </row>
    <row r="221" spans="1:7">
      <c r="A221" s="23" t="s">
        <v>53</v>
      </c>
      <c r="B221" s="24" t="s">
        <v>309</v>
      </c>
      <c r="C221" s="25">
        <v>1088190.8999999999</v>
      </c>
      <c r="D221" s="25">
        <v>347094.93</v>
      </c>
      <c r="E221" s="26">
        <v>741095.97000000009</v>
      </c>
      <c r="F221" s="27"/>
      <c r="G221" s="33">
        <f t="shared" si="3"/>
        <v>0.31896510989018567</v>
      </c>
    </row>
    <row r="222" spans="1:7">
      <c r="A222" s="23" t="s">
        <v>107</v>
      </c>
      <c r="B222" s="24" t="s">
        <v>310</v>
      </c>
      <c r="C222" s="25">
        <v>60000</v>
      </c>
      <c r="D222" s="25" t="s">
        <v>9</v>
      </c>
      <c r="E222" s="26">
        <v>60000</v>
      </c>
      <c r="F222" s="27"/>
      <c r="G222" s="33"/>
    </row>
    <row r="223" spans="1:7">
      <c r="A223" s="23" t="s">
        <v>44</v>
      </c>
      <c r="B223" s="24" t="s">
        <v>311</v>
      </c>
      <c r="C223" s="25">
        <v>60000</v>
      </c>
      <c r="D223" s="25" t="s">
        <v>9</v>
      </c>
      <c r="E223" s="26">
        <v>60000</v>
      </c>
      <c r="F223" s="27"/>
      <c r="G223" s="33"/>
    </row>
    <row r="224" spans="1:7">
      <c r="A224" s="23" t="s">
        <v>107</v>
      </c>
      <c r="B224" s="24" t="s">
        <v>312</v>
      </c>
      <c r="C224" s="25">
        <v>868000</v>
      </c>
      <c r="D224" s="25">
        <v>196441.65</v>
      </c>
      <c r="E224" s="26">
        <v>671558.35</v>
      </c>
      <c r="F224" s="27"/>
      <c r="G224" s="33">
        <f t="shared" si="3"/>
        <v>0.22631526497695853</v>
      </c>
    </row>
    <row r="225" spans="1:7" ht="23.25">
      <c r="A225" s="23" t="s">
        <v>42</v>
      </c>
      <c r="B225" s="24" t="s">
        <v>313</v>
      </c>
      <c r="C225" s="25">
        <v>10000</v>
      </c>
      <c r="D225" s="25">
        <v>5400</v>
      </c>
      <c r="E225" s="26">
        <v>4600</v>
      </c>
      <c r="F225" s="27"/>
      <c r="G225" s="33">
        <f t="shared" si="3"/>
        <v>0.54</v>
      </c>
    </row>
    <row r="226" spans="1:7">
      <c r="A226" s="23" t="s">
        <v>44</v>
      </c>
      <c r="B226" s="24" t="s">
        <v>314</v>
      </c>
      <c r="C226" s="25">
        <v>256400</v>
      </c>
      <c r="D226" s="25">
        <v>46046.23</v>
      </c>
      <c r="E226" s="26">
        <v>210353.77</v>
      </c>
      <c r="F226" s="27"/>
      <c r="G226" s="33">
        <f t="shared" si="3"/>
        <v>0.17958748049921999</v>
      </c>
    </row>
    <row r="227" spans="1:7">
      <c r="A227" s="23" t="s">
        <v>315</v>
      </c>
      <c r="B227" s="24" t="s">
        <v>316</v>
      </c>
      <c r="C227" s="25">
        <v>600000</v>
      </c>
      <c r="D227" s="25">
        <v>144970.32</v>
      </c>
      <c r="E227" s="26">
        <v>455029.68</v>
      </c>
      <c r="F227" s="27"/>
      <c r="G227" s="33">
        <f t="shared" si="3"/>
        <v>0.2416172</v>
      </c>
    </row>
    <row r="228" spans="1:7">
      <c r="A228" s="23" t="s">
        <v>46</v>
      </c>
      <c r="B228" s="24" t="s">
        <v>317</v>
      </c>
      <c r="C228" s="25">
        <v>1600</v>
      </c>
      <c r="D228" s="25">
        <v>25.1</v>
      </c>
      <c r="E228" s="26">
        <v>1574.9</v>
      </c>
      <c r="F228" s="27"/>
      <c r="G228" s="33">
        <f t="shared" si="3"/>
        <v>1.56875E-2</v>
      </c>
    </row>
    <row r="229" spans="1:7" ht="45.75">
      <c r="A229" s="23" t="s">
        <v>318</v>
      </c>
      <c r="B229" s="24" t="s">
        <v>319</v>
      </c>
      <c r="C229" s="25">
        <v>6302</v>
      </c>
      <c r="D229" s="25">
        <v>4817.4399999999996</v>
      </c>
      <c r="E229" s="26">
        <v>1484.56</v>
      </c>
      <c r="F229" s="27"/>
      <c r="G229" s="33">
        <f t="shared" si="3"/>
        <v>0.76443033957473816</v>
      </c>
    </row>
    <row r="230" spans="1:7">
      <c r="A230" s="23" t="s">
        <v>44</v>
      </c>
      <c r="B230" s="24" t="s">
        <v>320</v>
      </c>
      <c r="C230" s="25">
        <v>6302</v>
      </c>
      <c r="D230" s="25">
        <v>4817.4399999999996</v>
      </c>
      <c r="E230" s="26">
        <v>1484.56</v>
      </c>
      <c r="F230" s="27"/>
      <c r="G230" s="33">
        <f t="shared" si="3"/>
        <v>0.76443033957473816</v>
      </c>
    </row>
    <row r="231" spans="1:7" ht="45.75">
      <c r="A231" s="23" t="s">
        <v>321</v>
      </c>
      <c r="B231" s="24" t="s">
        <v>322</v>
      </c>
      <c r="C231" s="25">
        <v>7940</v>
      </c>
      <c r="D231" s="25">
        <v>6069.44</v>
      </c>
      <c r="E231" s="26">
        <v>1870.56</v>
      </c>
      <c r="F231" s="27"/>
      <c r="G231" s="33">
        <f t="shared" si="3"/>
        <v>0.76441309823677572</v>
      </c>
    </row>
    <row r="232" spans="1:7">
      <c r="A232" s="23" t="s">
        <v>44</v>
      </c>
      <c r="B232" s="24" t="s">
        <v>323</v>
      </c>
      <c r="C232" s="25">
        <v>7940</v>
      </c>
      <c r="D232" s="25">
        <v>6069.44</v>
      </c>
      <c r="E232" s="26">
        <v>1870.56</v>
      </c>
      <c r="F232" s="27"/>
      <c r="G232" s="33">
        <f t="shared" si="3"/>
        <v>0.76441309823677572</v>
      </c>
    </row>
    <row r="233" spans="1:7" ht="34.5">
      <c r="A233" s="23" t="s">
        <v>324</v>
      </c>
      <c r="B233" s="24" t="s">
        <v>325</v>
      </c>
      <c r="C233" s="25">
        <v>145948.9</v>
      </c>
      <c r="D233" s="25">
        <v>139766.39999999999</v>
      </c>
      <c r="E233" s="26">
        <v>6182.5</v>
      </c>
      <c r="F233" s="27"/>
      <c r="G233" s="33">
        <f t="shared" si="3"/>
        <v>0.95763928333820947</v>
      </c>
    </row>
    <row r="234" spans="1:7" ht="23.25">
      <c r="A234" s="23" t="s">
        <v>42</v>
      </c>
      <c r="B234" s="24" t="s">
        <v>326</v>
      </c>
      <c r="C234" s="25">
        <v>105266.4</v>
      </c>
      <c r="D234" s="25">
        <v>105266.4</v>
      </c>
      <c r="E234" s="26" t="s">
        <v>9</v>
      </c>
      <c r="F234" s="27"/>
      <c r="G234" s="33">
        <f t="shared" si="3"/>
        <v>1</v>
      </c>
    </row>
    <row r="235" spans="1:7">
      <c r="A235" s="23" t="s">
        <v>44</v>
      </c>
      <c r="B235" s="24" t="s">
        <v>327</v>
      </c>
      <c r="C235" s="25">
        <v>40682.5</v>
      </c>
      <c r="D235" s="25">
        <v>34500</v>
      </c>
      <c r="E235" s="26">
        <v>6182.5</v>
      </c>
      <c r="F235" s="27"/>
      <c r="G235" s="33">
        <f t="shared" si="3"/>
        <v>0.84803047993609049</v>
      </c>
    </row>
    <row r="236" spans="1:7">
      <c r="A236" s="23" t="s">
        <v>328</v>
      </c>
      <c r="B236" s="24" t="s">
        <v>329</v>
      </c>
      <c r="C236" s="25">
        <v>6075872.9400000004</v>
      </c>
      <c r="D236" s="25" t="s">
        <v>9</v>
      </c>
      <c r="E236" s="26">
        <v>6075872.9400000004</v>
      </c>
      <c r="F236" s="27"/>
      <c r="G236" s="33"/>
    </row>
    <row r="237" spans="1:7">
      <c r="A237" s="23" t="s">
        <v>53</v>
      </c>
      <c r="B237" s="24" t="s">
        <v>330</v>
      </c>
      <c r="C237" s="25">
        <v>6075872.9400000004</v>
      </c>
      <c r="D237" s="25" t="s">
        <v>9</v>
      </c>
      <c r="E237" s="26">
        <v>6075872.9400000004</v>
      </c>
      <c r="F237" s="27"/>
      <c r="G237" s="33"/>
    </row>
    <row r="238" spans="1:7">
      <c r="A238" s="23" t="s">
        <v>114</v>
      </c>
      <c r="B238" s="24" t="s">
        <v>331</v>
      </c>
      <c r="C238" s="25">
        <v>280000</v>
      </c>
      <c r="D238" s="25" t="s">
        <v>9</v>
      </c>
      <c r="E238" s="26">
        <v>280000</v>
      </c>
      <c r="F238" s="27"/>
      <c r="G238" s="33"/>
    </row>
    <row r="239" spans="1:7">
      <c r="A239" s="23" t="s">
        <v>44</v>
      </c>
      <c r="B239" s="24" t="s">
        <v>332</v>
      </c>
      <c r="C239" s="25">
        <v>280000</v>
      </c>
      <c r="D239" s="25" t="s">
        <v>9</v>
      </c>
      <c r="E239" s="26">
        <v>280000</v>
      </c>
      <c r="F239" s="27"/>
      <c r="G239" s="33"/>
    </row>
    <row r="240" spans="1:7" ht="23.25">
      <c r="A240" s="23" t="s">
        <v>333</v>
      </c>
      <c r="B240" s="24" t="s">
        <v>334</v>
      </c>
      <c r="C240" s="25">
        <v>5506079.29</v>
      </c>
      <c r="D240" s="25" t="s">
        <v>9</v>
      </c>
      <c r="E240" s="26">
        <v>5506079.29</v>
      </c>
      <c r="F240" s="27"/>
      <c r="G240" s="33"/>
    </row>
    <row r="241" spans="1:7">
      <c r="A241" s="23" t="s">
        <v>44</v>
      </c>
      <c r="B241" s="24" t="s">
        <v>335</v>
      </c>
      <c r="C241" s="25">
        <v>5506079.29</v>
      </c>
      <c r="D241" s="25" t="s">
        <v>9</v>
      </c>
      <c r="E241" s="26">
        <v>5506079.29</v>
      </c>
      <c r="F241" s="27"/>
      <c r="G241" s="33"/>
    </row>
    <row r="242" spans="1:7" ht="23.25">
      <c r="A242" s="23" t="s">
        <v>336</v>
      </c>
      <c r="B242" s="24" t="s">
        <v>337</v>
      </c>
      <c r="C242" s="25">
        <v>289793.65000000002</v>
      </c>
      <c r="D242" s="25" t="s">
        <v>9</v>
      </c>
      <c r="E242" s="26">
        <v>289793.65000000002</v>
      </c>
      <c r="F242" s="27"/>
      <c r="G242" s="33"/>
    </row>
    <row r="243" spans="1:7">
      <c r="A243" s="23" t="s">
        <v>44</v>
      </c>
      <c r="B243" s="24" t="s">
        <v>338</v>
      </c>
      <c r="C243" s="25">
        <v>289793.65000000002</v>
      </c>
      <c r="D243" s="25" t="s">
        <v>9</v>
      </c>
      <c r="E243" s="26">
        <v>289793.65000000002</v>
      </c>
      <c r="F243" s="27"/>
      <c r="G243" s="33"/>
    </row>
    <row r="244" spans="1:7">
      <c r="A244" s="23" t="s">
        <v>339</v>
      </c>
      <c r="B244" s="24" t="s">
        <v>340</v>
      </c>
      <c r="C244" s="25">
        <v>400000</v>
      </c>
      <c r="D244" s="25">
        <v>126500</v>
      </c>
      <c r="E244" s="26">
        <v>273500</v>
      </c>
      <c r="F244" s="27"/>
      <c r="G244" s="33">
        <f t="shared" si="3"/>
        <v>0.31624999999999998</v>
      </c>
    </row>
    <row r="245" spans="1:7">
      <c r="A245" s="23" t="s">
        <v>53</v>
      </c>
      <c r="B245" s="24" t="s">
        <v>341</v>
      </c>
      <c r="C245" s="25">
        <v>400000</v>
      </c>
      <c r="D245" s="25">
        <v>126500</v>
      </c>
      <c r="E245" s="26">
        <v>273500</v>
      </c>
      <c r="F245" s="27"/>
      <c r="G245" s="33">
        <f t="shared" si="3"/>
        <v>0.31624999999999998</v>
      </c>
    </row>
    <row r="246" spans="1:7">
      <c r="A246" s="23" t="s">
        <v>107</v>
      </c>
      <c r="B246" s="24" t="s">
        <v>342</v>
      </c>
      <c r="C246" s="25">
        <v>400000</v>
      </c>
      <c r="D246" s="25">
        <v>126500</v>
      </c>
      <c r="E246" s="26">
        <v>273500</v>
      </c>
      <c r="F246" s="27"/>
      <c r="G246" s="33">
        <f t="shared" si="3"/>
        <v>0.31624999999999998</v>
      </c>
    </row>
    <row r="247" spans="1:7">
      <c r="A247" s="23" t="s">
        <v>44</v>
      </c>
      <c r="B247" s="24" t="s">
        <v>343</v>
      </c>
      <c r="C247" s="25">
        <v>400000</v>
      </c>
      <c r="D247" s="25">
        <v>126500</v>
      </c>
      <c r="E247" s="26">
        <v>273500</v>
      </c>
      <c r="F247" s="27"/>
      <c r="G247" s="33">
        <f t="shared" si="3"/>
        <v>0.31624999999999998</v>
      </c>
    </row>
    <row r="248" spans="1:7">
      <c r="A248" s="23" t="s">
        <v>344</v>
      </c>
      <c r="B248" s="24" t="s">
        <v>345</v>
      </c>
      <c r="C248" s="25">
        <v>2229870.66</v>
      </c>
      <c r="D248" s="25">
        <v>1288374.8799999999</v>
      </c>
      <c r="E248" s="26">
        <v>941495.78</v>
      </c>
      <c r="F248" s="27"/>
      <c r="G248" s="33">
        <f t="shared" si="3"/>
        <v>0.57778009420510501</v>
      </c>
    </row>
    <row r="249" spans="1:7">
      <c r="A249" s="23" t="s">
        <v>53</v>
      </c>
      <c r="B249" s="24" t="s">
        <v>346</v>
      </c>
      <c r="C249" s="25">
        <v>2229870.66</v>
      </c>
      <c r="D249" s="25">
        <v>1288374.8799999999</v>
      </c>
      <c r="E249" s="26">
        <v>941495.78</v>
      </c>
      <c r="F249" s="27"/>
      <c r="G249" s="33">
        <f t="shared" si="3"/>
        <v>0.57778009420510501</v>
      </c>
    </row>
    <row r="250" spans="1:7" ht="23.25">
      <c r="A250" s="23" t="s">
        <v>347</v>
      </c>
      <c r="B250" s="24" t="s">
        <v>348</v>
      </c>
      <c r="C250" s="25">
        <v>2229870.66</v>
      </c>
      <c r="D250" s="25">
        <v>1288374.8799999999</v>
      </c>
      <c r="E250" s="26">
        <v>941495.78</v>
      </c>
      <c r="F250" s="27"/>
      <c r="G250" s="33">
        <f t="shared" si="3"/>
        <v>0.57778009420510501</v>
      </c>
    </row>
    <row r="251" spans="1:7">
      <c r="A251" s="23" t="s">
        <v>44</v>
      </c>
      <c r="B251" s="24" t="s">
        <v>349</v>
      </c>
      <c r="C251" s="25">
        <v>941495.78</v>
      </c>
      <c r="D251" s="25" t="s">
        <v>9</v>
      </c>
      <c r="E251" s="26">
        <v>941495.78</v>
      </c>
      <c r="F251" s="27"/>
      <c r="G251" s="33"/>
    </row>
    <row r="252" spans="1:7">
      <c r="A252" s="23" t="s">
        <v>124</v>
      </c>
      <c r="B252" s="24" t="s">
        <v>350</v>
      </c>
      <c r="C252" s="25">
        <v>904138.88</v>
      </c>
      <c r="D252" s="25">
        <v>904138.88</v>
      </c>
      <c r="E252" s="26" t="s">
        <v>9</v>
      </c>
      <c r="F252" s="27"/>
      <c r="G252" s="33">
        <f t="shared" si="3"/>
        <v>1</v>
      </c>
    </row>
    <row r="253" spans="1:7">
      <c r="A253" s="23" t="s">
        <v>142</v>
      </c>
      <c r="B253" s="24" t="s">
        <v>351</v>
      </c>
      <c r="C253" s="25">
        <v>384236</v>
      </c>
      <c r="D253" s="25">
        <v>384236</v>
      </c>
      <c r="E253" s="26" t="s">
        <v>9</v>
      </c>
      <c r="F253" s="27"/>
      <c r="G253" s="33">
        <f t="shared" si="3"/>
        <v>1</v>
      </c>
    </row>
    <row r="254" spans="1:7">
      <c r="A254" s="23" t="s">
        <v>352</v>
      </c>
      <c r="B254" s="24" t="s">
        <v>353</v>
      </c>
      <c r="C254" s="25">
        <v>30400</v>
      </c>
      <c r="D254" s="25">
        <v>30400</v>
      </c>
      <c r="E254" s="26" t="s">
        <v>9</v>
      </c>
      <c r="F254" s="27"/>
      <c r="G254" s="33">
        <f t="shared" si="3"/>
        <v>1</v>
      </c>
    </row>
    <row r="255" spans="1:7" ht="23.25">
      <c r="A255" s="23" t="s">
        <v>354</v>
      </c>
      <c r="B255" s="24" t="s">
        <v>355</v>
      </c>
      <c r="C255" s="25">
        <v>30400</v>
      </c>
      <c r="D255" s="25">
        <v>30400</v>
      </c>
      <c r="E255" s="26" t="s">
        <v>9</v>
      </c>
      <c r="F255" s="27"/>
      <c r="G255" s="33">
        <f t="shared" si="3"/>
        <v>1</v>
      </c>
    </row>
    <row r="256" spans="1:7">
      <c r="A256" s="23" t="s">
        <v>53</v>
      </c>
      <c r="B256" s="24" t="s">
        <v>356</v>
      </c>
      <c r="C256" s="25">
        <v>30400</v>
      </c>
      <c r="D256" s="25">
        <v>30400</v>
      </c>
      <c r="E256" s="26" t="s">
        <v>9</v>
      </c>
      <c r="F256" s="27"/>
      <c r="G256" s="33">
        <f t="shared" si="3"/>
        <v>1</v>
      </c>
    </row>
    <row r="257" spans="1:7">
      <c r="A257" s="23" t="s">
        <v>53</v>
      </c>
      <c r="B257" s="24" t="s">
        <v>357</v>
      </c>
      <c r="C257" s="25">
        <v>30400</v>
      </c>
      <c r="D257" s="25">
        <v>30400</v>
      </c>
      <c r="E257" s="26" t="s">
        <v>9</v>
      </c>
      <c r="F257" s="27"/>
      <c r="G257" s="33">
        <f t="shared" si="3"/>
        <v>1</v>
      </c>
    </row>
    <row r="258" spans="1:7">
      <c r="A258" s="23" t="s">
        <v>44</v>
      </c>
      <c r="B258" s="24" t="s">
        <v>358</v>
      </c>
      <c r="C258" s="25">
        <v>30400</v>
      </c>
      <c r="D258" s="25">
        <v>30400</v>
      </c>
      <c r="E258" s="26" t="s">
        <v>9</v>
      </c>
      <c r="F258" s="27"/>
      <c r="G258" s="33">
        <f t="shared" si="3"/>
        <v>1</v>
      </c>
    </row>
    <row r="259" spans="1:7">
      <c r="A259" s="23" t="s">
        <v>359</v>
      </c>
      <c r="B259" s="24" t="s">
        <v>360</v>
      </c>
      <c r="C259" s="25">
        <v>294063639.91000009</v>
      </c>
      <c r="D259" s="25">
        <v>200435073.14000002</v>
      </c>
      <c r="E259" s="26">
        <v>93628566.769999966</v>
      </c>
      <c r="F259" s="27"/>
      <c r="G259" s="33">
        <f t="shared" si="3"/>
        <v>0.68160440781235099</v>
      </c>
    </row>
    <row r="260" spans="1:7">
      <c r="A260" s="23" t="s">
        <v>361</v>
      </c>
      <c r="B260" s="24" t="s">
        <v>362</v>
      </c>
      <c r="C260" s="25">
        <v>95965149.349999994</v>
      </c>
      <c r="D260" s="25">
        <v>70030622.860000014</v>
      </c>
      <c r="E260" s="26">
        <v>25934526.490000002</v>
      </c>
      <c r="F260" s="27"/>
      <c r="G260" s="33">
        <f t="shared" si="3"/>
        <v>0.72975057439432844</v>
      </c>
    </row>
    <row r="261" spans="1:7">
      <c r="A261" s="23" t="s">
        <v>53</v>
      </c>
      <c r="B261" s="24" t="s">
        <v>363</v>
      </c>
      <c r="C261" s="25">
        <v>95965149.349999994</v>
      </c>
      <c r="D261" s="25">
        <v>70030622.859999999</v>
      </c>
      <c r="E261" s="26">
        <v>25934526.489999998</v>
      </c>
      <c r="F261" s="27"/>
      <c r="G261" s="33">
        <f t="shared" si="3"/>
        <v>0.72975057439432833</v>
      </c>
    </row>
    <row r="262" spans="1:7">
      <c r="A262" s="23" t="s">
        <v>107</v>
      </c>
      <c r="B262" s="24" t="s">
        <v>364</v>
      </c>
      <c r="C262" s="25">
        <v>310000</v>
      </c>
      <c r="D262" s="25">
        <v>60000</v>
      </c>
      <c r="E262" s="26">
        <v>250000</v>
      </c>
      <c r="F262" s="27"/>
      <c r="G262" s="33">
        <f t="shared" si="3"/>
        <v>0.19354838709677419</v>
      </c>
    </row>
    <row r="263" spans="1:7">
      <c r="A263" s="23" t="s">
        <v>124</v>
      </c>
      <c r="B263" s="24" t="s">
        <v>365</v>
      </c>
      <c r="C263" s="25">
        <v>310000</v>
      </c>
      <c r="D263" s="25">
        <v>60000</v>
      </c>
      <c r="E263" s="26">
        <v>250000</v>
      </c>
      <c r="F263" s="27"/>
      <c r="G263" s="33">
        <f t="shared" si="3"/>
        <v>0.19354838709677419</v>
      </c>
    </row>
    <row r="264" spans="1:7" ht="45.75">
      <c r="A264" s="23" t="s">
        <v>119</v>
      </c>
      <c r="B264" s="24" t="s">
        <v>366</v>
      </c>
      <c r="C264" s="25">
        <v>34730339</v>
      </c>
      <c r="D264" s="25">
        <v>25103852.550000001</v>
      </c>
      <c r="E264" s="26">
        <v>9626486.4499999993</v>
      </c>
      <c r="F264" s="27"/>
      <c r="G264" s="33">
        <f t="shared" si="3"/>
        <v>0.72282198425992905</v>
      </c>
    </row>
    <row r="265" spans="1:7" ht="45.75">
      <c r="A265" s="23" t="s">
        <v>121</v>
      </c>
      <c r="B265" s="24" t="s">
        <v>367</v>
      </c>
      <c r="C265" s="25">
        <v>34730339</v>
      </c>
      <c r="D265" s="25">
        <v>25103852.550000001</v>
      </c>
      <c r="E265" s="26">
        <v>9626486.4499999993</v>
      </c>
      <c r="F265" s="27"/>
      <c r="G265" s="33">
        <f t="shared" ref="G265:G328" si="4">D265/C265</f>
        <v>0.72282198425992905</v>
      </c>
    </row>
    <row r="266" spans="1:7" ht="45.75">
      <c r="A266" s="23" t="s">
        <v>26</v>
      </c>
      <c r="B266" s="24" t="s">
        <v>368</v>
      </c>
      <c r="C266" s="25">
        <v>1520116.63</v>
      </c>
      <c r="D266" s="25">
        <v>1520116.63</v>
      </c>
      <c r="E266" s="26" t="s">
        <v>9</v>
      </c>
      <c r="F266" s="27"/>
      <c r="G266" s="33">
        <f t="shared" si="4"/>
        <v>1</v>
      </c>
    </row>
    <row r="267" spans="1:7">
      <c r="A267" s="23" t="s">
        <v>124</v>
      </c>
      <c r="B267" s="24" t="s">
        <v>369</v>
      </c>
      <c r="C267" s="25">
        <v>1520116.63</v>
      </c>
      <c r="D267" s="25">
        <v>1520116.63</v>
      </c>
      <c r="E267" s="26" t="s">
        <v>9</v>
      </c>
      <c r="F267" s="27"/>
      <c r="G267" s="33">
        <f t="shared" si="4"/>
        <v>1</v>
      </c>
    </row>
    <row r="268" spans="1:7">
      <c r="A268" s="23" t="s">
        <v>107</v>
      </c>
      <c r="B268" s="24" t="s">
        <v>370</v>
      </c>
      <c r="C268" s="25">
        <v>70000</v>
      </c>
      <c r="D268" s="25">
        <v>41772.39</v>
      </c>
      <c r="E268" s="26">
        <v>28227.61</v>
      </c>
      <c r="F268" s="27"/>
      <c r="G268" s="33">
        <f t="shared" si="4"/>
        <v>0.59674842857142851</v>
      </c>
    </row>
    <row r="269" spans="1:7">
      <c r="A269" s="23" t="s">
        <v>124</v>
      </c>
      <c r="B269" s="24" t="s">
        <v>371</v>
      </c>
      <c r="C269" s="25">
        <v>70000</v>
      </c>
      <c r="D269" s="25">
        <v>41772.39</v>
      </c>
      <c r="E269" s="26">
        <v>28227.61</v>
      </c>
      <c r="F269" s="27"/>
      <c r="G269" s="33">
        <f t="shared" si="4"/>
        <v>0.59674842857142851</v>
      </c>
    </row>
    <row r="270" spans="1:7">
      <c r="A270" s="23" t="s">
        <v>372</v>
      </c>
      <c r="B270" s="24" t="s">
        <v>373</v>
      </c>
      <c r="C270" s="25">
        <v>144632.72</v>
      </c>
      <c r="D270" s="25">
        <v>113113.79</v>
      </c>
      <c r="E270" s="26">
        <v>31518.93</v>
      </c>
      <c r="F270" s="27"/>
      <c r="G270" s="33">
        <f t="shared" si="4"/>
        <v>0.78207607517856259</v>
      </c>
    </row>
    <row r="271" spans="1:7">
      <c r="A271" s="23" t="s">
        <v>124</v>
      </c>
      <c r="B271" s="24" t="s">
        <v>374</v>
      </c>
      <c r="C271" s="25">
        <v>144632.72</v>
      </c>
      <c r="D271" s="25">
        <v>113113.79</v>
      </c>
      <c r="E271" s="26">
        <v>31518.93</v>
      </c>
      <c r="F271" s="27"/>
      <c r="G271" s="33">
        <f t="shared" si="4"/>
        <v>0.78207607517856259</v>
      </c>
    </row>
    <row r="272" spans="1:7" ht="45.75">
      <c r="A272" s="23" t="s">
        <v>150</v>
      </c>
      <c r="B272" s="24" t="s">
        <v>375</v>
      </c>
      <c r="C272" s="25">
        <v>8412878</v>
      </c>
      <c r="D272" s="25">
        <v>6730302.4000000004</v>
      </c>
      <c r="E272" s="26">
        <v>1682575.6</v>
      </c>
      <c r="F272" s="27"/>
      <c r="G272" s="33">
        <f t="shared" si="4"/>
        <v>0.8</v>
      </c>
    </row>
    <row r="273" spans="1:7" ht="45.75">
      <c r="A273" s="23" t="s">
        <v>121</v>
      </c>
      <c r="B273" s="24" t="s">
        <v>376</v>
      </c>
      <c r="C273" s="25">
        <v>8412878</v>
      </c>
      <c r="D273" s="25">
        <v>6730302.4000000004</v>
      </c>
      <c r="E273" s="26">
        <v>1682575.6</v>
      </c>
      <c r="F273" s="27"/>
      <c r="G273" s="33">
        <f t="shared" si="4"/>
        <v>0.8</v>
      </c>
    </row>
    <row r="274" spans="1:7" ht="34.5">
      <c r="A274" s="23" t="s">
        <v>377</v>
      </c>
      <c r="B274" s="24" t="s">
        <v>378</v>
      </c>
      <c r="C274" s="25">
        <v>50334400</v>
      </c>
      <c r="D274" s="25">
        <v>36107238.700000003</v>
      </c>
      <c r="E274" s="26">
        <v>14227161.300000001</v>
      </c>
      <c r="F274" s="27"/>
      <c r="G274" s="33">
        <f t="shared" si="4"/>
        <v>0.71734715621920597</v>
      </c>
    </row>
    <row r="275" spans="1:7" ht="45.75">
      <c r="A275" s="23" t="s">
        <v>121</v>
      </c>
      <c r="B275" s="24" t="s">
        <v>379</v>
      </c>
      <c r="C275" s="25">
        <v>50334400</v>
      </c>
      <c r="D275" s="25">
        <v>36107238.700000003</v>
      </c>
      <c r="E275" s="26">
        <v>14227161.300000001</v>
      </c>
      <c r="F275" s="27"/>
      <c r="G275" s="33">
        <f t="shared" si="4"/>
        <v>0.71734715621920597</v>
      </c>
    </row>
    <row r="276" spans="1:7" ht="34.5">
      <c r="A276" s="23" t="s">
        <v>380</v>
      </c>
      <c r="B276" s="24" t="s">
        <v>381</v>
      </c>
      <c r="C276" s="25">
        <v>442783</v>
      </c>
      <c r="D276" s="25">
        <v>354226.4</v>
      </c>
      <c r="E276" s="26">
        <v>88556.6</v>
      </c>
      <c r="F276" s="27"/>
      <c r="G276" s="33">
        <f t="shared" si="4"/>
        <v>0.8</v>
      </c>
    </row>
    <row r="277" spans="1:7" ht="45.75">
      <c r="A277" s="23" t="s">
        <v>121</v>
      </c>
      <c r="B277" s="24" t="s">
        <v>382</v>
      </c>
      <c r="C277" s="25">
        <v>442783</v>
      </c>
      <c r="D277" s="25">
        <v>354226.4</v>
      </c>
      <c r="E277" s="26">
        <v>88556.6</v>
      </c>
      <c r="F277" s="27"/>
      <c r="G277" s="33">
        <f t="shared" si="4"/>
        <v>0.8</v>
      </c>
    </row>
    <row r="278" spans="1:7">
      <c r="A278" s="23" t="s">
        <v>383</v>
      </c>
      <c r="B278" s="24" t="s">
        <v>384</v>
      </c>
      <c r="C278" s="25">
        <v>154764049.13</v>
      </c>
      <c r="D278" s="25">
        <v>102142436.40000001</v>
      </c>
      <c r="E278" s="26">
        <v>52621612.730000012</v>
      </c>
      <c r="F278" s="27"/>
      <c r="G278" s="33">
        <f t="shared" si="4"/>
        <v>0.65998813661305511</v>
      </c>
    </row>
    <row r="279" spans="1:7">
      <c r="A279" s="23" t="s">
        <v>53</v>
      </c>
      <c r="B279" s="24" t="s">
        <v>385</v>
      </c>
      <c r="C279" s="25">
        <v>154628821.22</v>
      </c>
      <c r="D279" s="25">
        <v>102007208.49000001</v>
      </c>
      <c r="E279" s="26">
        <v>52621612.730000004</v>
      </c>
      <c r="F279" s="27"/>
      <c r="G279" s="33">
        <f t="shared" si="4"/>
        <v>0.65969078523122182</v>
      </c>
    </row>
    <row r="280" spans="1:7">
      <c r="A280" s="23" t="s">
        <v>107</v>
      </c>
      <c r="B280" s="24" t="s">
        <v>386</v>
      </c>
      <c r="C280" s="25">
        <v>490000</v>
      </c>
      <c r="D280" s="25">
        <v>116349.46</v>
      </c>
      <c r="E280" s="26">
        <v>373650.54</v>
      </c>
      <c r="F280" s="27"/>
      <c r="G280" s="33">
        <f t="shared" si="4"/>
        <v>0.23744787755102043</v>
      </c>
    </row>
    <row r="281" spans="1:7">
      <c r="A281" s="23" t="s">
        <v>124</v>
      </c>
      <c r="B281" s="24" t="s">
        <v>387</v>
      </c>
      <c r="C281" s="25">
        <v>490000</v>
      </c>
      <c r="D281" s="25">
        <v>116349.46</v>
      </c>
      <c r="E281" s="26">
        <v>373650.54</v>
      </c>
      <c r="F281" s="27"/>
      <c r="G281" s="33">
        <f t="shared" si="4"/>
        <v>0.23744787755102043</v>
      </c>
    </row>
    <row r="282" spans="1:7" ht="45.75">
      <c r="A282" s="23" t="s">
        <v>388</v>
      </c>
      <c r="B282" s="24" t="s">
        <v>389</v>
      </c>
      <c r="C282" s="25">
        <v>339238</v>
      </c>
      <c r="D282" s="25">
        <v>339238</v>
      </c>
      <c r="E282" s="26" t="s">
        <v>9</v>
      </c>
      <c r="F282" s="27"/>
      <c r="G282" s="33">
        <f t="shared" si="4"/>
        <v>1</v>
      </c>
    </row>
    <row r="283" spans="1:7">
      <c r="A283" s="23" t="s">
        <v>124</v>
      </c>
      <c r="B283" s="24" t="s">
        <v>390</v>
      </c>
      <c r="C283" s="25">
        <v>339238</v>
      </c>
      <c r="D283" s="25">
        <v>339238</v>
      </c>
      <c r="E283" s="26" t="s">
        <v>9</v>
      </c>
      <c r="F283" s="27"/>
      <c r="G283" s="33">
        <f t="shared" si="4"/>
        <v>1</v>
      </c>
    </row>
    <row r="284" spans="1:7" ht="23.25">
      <c r="A284" s="23" t="s">
        <v>391</v>
      </c>
      <c r="B284" s="24" t="s">
        <v>392</v>
      </c>
      <c r="C284" s="25">
        <v>581700</v>
      </c>
      <c r="D284" s="25">
        <v>507609.7</v>
      </c>
      <c r="E284" s="26">
        <v>74090.3</v>
      </c>
      <c r="F284" s="27"/>
      <c r="G284" s="33">
        <f t="shared" si="4"/>
        <v>0.87263142513323022</v>
      </c>
    </row>
    <row r="285" spans="1:7">
      <c r="A285" s="23" t="s">
        <v>124</v>
      </c>
      <c r="B285" s="24" t="s">
        <v>393</v>
      </c>
      <c r="C285" s="25">
        <v>553200</v>
      </c>
      <c r="D285" s="25">
        <v>501125</v>
      </c>
      <c r="E285" s="26">
        <v>52075</v>
      </c>
      <c r="F285" s="27"/>
      <c r="G285" s="33">
        <f t="shared" si="4"/>
        <v>0.90586587129428775</v>
      </c>
    </row>
    <row r="286" spans="1:7">
      <c r="A286" s="23" t="s">
        <v>142</v>
      </c>
      <c r="B286" s="24" t="s">
        <v>394</v>
      </c>
      <c r="C286" s="25">
        <v>28500</v>
      </c>
      <c r="D286" s="25">
        <v>6484.7</v>
      </c>
      <c r="E286" s="26">
        <v>22015.3</v>
      </c>
      <c r="F286" s="27"/>
      <c r="G286" s="33">
        <f t="shared" si="4"/>
        <v>0.22753333333333334</v>
      </c>
    </row>
    <row r="287" spans="1:7" ht="45.75">
      <c r="A287" s="23" t="s">
        <v>395</v>
      </c>
      <c r="B287" s="24" t="s">
        <v>396</v>
      </c>
      <c r="C287" s="25">
        <v>17855</v>
      </c>
      <c r="D287" s="25">
        <v>17855</v>
      </c>
      <c r="E287" s="26" t="s">
        <v>9</v>
      </c>
      <c r="F287" s="27"/>
      <c r="G287" s="33">
        <f t="shared" si="4"/>
        <v>1</v>
      </c>
    </row>
    <row r="288" spans="1:7">
      <c r="A288" s="23" t="s">
        <v>124</v>
      </c>
      <c r="B288" s="24" t="s">
        <v>397</v>
      </c>
      <c r="C288" s="25">
        <v>17855</v>
      </c>
      <c r="D288" s="25">
        <v>17855</v>
      </c>
      <c r="E288" s="26" t="s">
        <v>9</v>
      </c>
      <c r="F288" s="27"/>
      <c r="G288" s="33">
        <f t="shared" si="4"/>
        <v>1</v>
      </c>
    </row>
    <row r="289" spans="1:7" ht="23.25">
      <c r="A289" s="23" t="s">
        <v>398</v>
      </c>
      <c r="B289" s="24" t="s">
        <v>399</v>
      </c>
      <c r="C289" s="25">
        <v>30615.79</v>
      </c>
      <c r="D289" s="25">
        <v>26716.3</v>
      </c>
      <c r="E289" s="26">
        <v>3899.49</v>
      </c>
      <c r="F289" s="27"/>
      <c r="G289" s="33">
        <f t="shared" si="4"/>
        <v>0.87263141013183065</v>
      </c>
    </row>
    <row r="290" spans="1:7">
      <c r="A290" s="23" t="s">
        <v>124</v>
      </c>
      <c r="B290" s="24" t="s">
        <v>400</v>
      </c>
      <c r="C290" s="25">
        <v>29115.79</v>
      </c>
      <c r="D290" s="25">
        <v>26375</v>
      </c>
      <c r="E290" s="26">
        <v>2740.79</v>
      </c>
      <c r="F290" s="27"/>
      <c r="G290" s="33">
        <f t="shared" si="4"/>
        <v>0.9058658549192723</v>
      </c>
    </row>
    <row r="291" spans="1:7">
      <c r="A291" s="23" t="s">
        <v>142</v>
      </c>
      <c r="B291" s="24" t="s">
        <v>401</v>
      </c>
      <c r="C291" s="25">
        <v>1500</v>
      </c>
      <c r="D291" s="25">
        <v>341.3</v>
      </c>
      <c r="E291" s="26">
        <v>1158.7</v>
      </c>
      <c r="F291" s="27"/>
      <c r="G291" s="33">
        <f t="shared" si="4"/>
        <v>0.22753333333333334</v>
      </c>
    </row>
    <row r="292" spans="1:7" ht="45.75">
      <c r="A292" s="23" t="s">
        <v>119</v>
      </c>
      <c r="B292" s="24" t="s">
        <v>402</v>
      </c>
      <c r="C292" s="25">
        <v>22086900</v>
      </c>
      <c r="D292" s="25">
        <v>12534739.949999999</v>
      </c>
      <c r="E292" s="26">
        <v>9552160.0500000007</v>
      </c>
      <c r="F292" s="27"/>
      <c r="G292" s="33">
        <f t="shared" si="4"/>
        <v>0.56751920595466088</v>
      </c>
    </row>
    <row r="293" spans="1:7" ht="45.75">
      <c r="A293" s="23" t="s">
        <v>121</v>
      </c>
      <c r="B293" s="24" t="s">
        <v>403</v>
      </c>
      <c r="C293" s="25">
        <v>16614400</v>
      </c>
      <c r="D293" s="25">
        <v>8291325.4400000004</v>
      </c>
      <c r="E293" s="26">
        <v>8323074.5599999996</v>
      </c>
      <c r="F293" s="27"/>
      <c r="G293" s="33">
        <f t="shared" si="4"/>
        <v>0.49904453004622501</v>
      </c>
    </row>
    <row r="294" spans="1:7" ht="45.75">
      <c r="A294" s="23" t="s">
        <v>136</v>
      </c>
      <c r="B294" s="24" t="s">
        <v>404</v>
      </c>
      <c r="C294" s="25">
        <v>5472500</v>
      </c>
      <c r="D294" s="25">
        <v>4243414.51</v>
      </c>
      <c r="E294" s="26">
        <v>1229085.49</v>
      </c>
      <c r="F294" s="27"/>
      <c r="G294" s="33">
        <f t="shared" si="4"/>
        <v>0.7754069456372773</v>
      </c>
    </row>
    <row r="295" spans="1:7" ht="45.75">
      <c r="A295" s="23" t="s">
        <v>26</v>
      </c>
      <c r="B295" s="24" t="s">
        <v>405</v>
      </c>
      <c r="C295" s="25">
        <v>996689.8</v>
      </c>
      <c r="D295" s="25">
        <v>731489.33</v>
      </c>
      <c r="E295" s="26">
        <v>265200.46999999997</v>
      </c>
      <c r="F295" s="27"/>
      <c r="G295" s="33">
        <f t="shared" si="4"/>
        <v>0.73391874783909694</v>
      </c>
    </row>
    <row r="296" spans="1:7">
      <c r="A296" s="23" t="s">
        <v>124</v>
      </c>
      <c r="B296" s="24" t="s">
        <v>406</v>
      </c>
      <c r="C296" s="25">
        <v>616689.80000000005</v>
      </c>
      <c r="D296" s="25">
        <v>613334.93000000005</v>
      </c>
      <c r="E296" s="26">
        <v>3354.87</v>
      </c>
      <c r="F296" s="27"/>
      <c r="G296" s="33">
        <f t="shared" si="4"/>
        <v>0.99455987434849746</v>
      </c>
    </row>
    <row r="297" spans="1:7">
      <c r="A297" s="23" t="s">
        <v>142</v>
      </c>
      <c r="B297" s="24" t="s">
        <v>407</v>
      </c>
      <c r="C297" s="25">
        <v>380000</v>
      </c>
      <c r="D297" s="25">
        <v>118154.4</v>
      </c>
      <c r="E297" s="26">
        <v>261845.6</v>
      </c>
      <c r="F297" s="27"/>
      <c r="G297" s="33">
        <f t="shared" si="4"/>
        <v>0.31093263157894735</v>
      </c>
    </row>
    <row r="298" spans="1:7">
      <c r="A298" s="23" t="s">
        <v>107</v>
      </c>
      <c r="B298" s="24" t="s">
        <v>408</v>
      </c>
      <c r="C298" s="25">
        <v>35000</v>
      </c>
      <c r="D298" s="25">
        <v>8684.86</v>
      </c>
      <c r="E298" s="26">
        <v>26315.14</v>
      </c>
      <c r="F298" s="27"/>
      <c r="G298" s="33">
        <f t="shared" si="4"/>
        <v>0.24813885714285716</v>
      </c>
    </row>
    <row r="299" spans="1:7">
      <c r="A299" s="23" t="s">
        <v>124</v>
      </c>
      <c r="B299" s="24" t="s">
        <v>409</v>
      </c>
      <c r="C299" s="25">
        <v>35000</v>
      </c>
      <c r="D299" s="25">
        <v>8684.86</v>
      </c>
      <c r="E299" s="26">
        <v>26315.14</v>
      </c>
      <c r="F299" s="27"/>
      <c r="G299" s="33">
        <f t="shared" si="4"/>
        <v>0.24813885714285716</v>
      </c>
    </row>
    <row r="300" spans="1:7" ht="45.75">
      <c r="A300" s="23" t="s">
        <v>410</v>
      </c>
      <c r="B300" s="24" t="s">
        <v>411</v>
      </c>
      <c r="C300" s="25">
        <v>210900</v>
      </c>
      <c r="D300" s="25">
        <v>136757</v>
      </c>
      <c r="E300" s="26">
        <v>74143</v>
      </c>
      <c r="F300" s="27"/>
      <c r="G300" s="33">
        <f t="shared" si="4"/>
        <v>0.64844476055002376</v>
      </c>
    </row>
    <row r="301" spans="1:7" ht="45.75">
      <c r="A301" s="23" t="s">
        <v>121</v>
      </c>
      <c r="B301" s="24" t="s">
        <v>412</v>
      </c>
      <c r="C301" s="25">
        <v>148400</v>
      </c>
      <c r="D301" s="25">
        <v>100584.78</v>
      </c>
      <c r="E301" s="26">
        <v>47815.22</v>
      </c>
      <c r="F301" s="27"/>
      <c r="G301" s="33">
        <f t="shared" si="4"/>
        <v>0.67779501347708893</v>
      </c>
    </row>
    <row r="302" spans="1:7" ht="45.75">
      <c r="A302" s="23" t="s">
        <v>136</v>
      </c>
      <c r="B302" s="24" t="s">
        <v>413</v>
      </c>
      <c r="C302" s="25">
        <v>62500</v>
      </c>
      <c r="D302" s="25">
        <v>36172.22</v>
      </c>
      <c r="E302" s="26">
        <v>26327.78</v>
      </c>
      <c r="F302" s="27"/>
      <c r="G302" s="33">
        <f t="shared" si="4"/>
        <v>0.57875551999999997</v>
      </c>
    </row>
    <row r="303" spans="1:7" ht="68.25">
      <c r="A303" s="23" t="s">
        <v>414</v>
      </c>
      <c r="B303" s="24" t="s">
        <v>415</v>
      </c>
      <c r="C303" s="25">
        <v>201600</v>
      </c>
      <c r="D303" s="25">
        <v>77843.44</v>
      </c>
      <c r="E303" s="26">
        <v>123756.56</v>
      </c>
      <c r="F303" s="27"/>
      <c r="G303" s="33">
        <f t="shared" si="4"/>
        <v>0.38612817460317461</v>
      </c>
    </row>
    <row r="304" spans="1:7" ht="45.75">
      <c r="A304" s="23" t="s">
        <v>121</v>
      </c>
      <c r="B304" s="24" t="s">
        <v>416</v>
      </c>
      <c r="C304" s="25">
        <v>120960</v>
      </c>
      <c r="D304" s="25">
        <v>53289.95</v>
      </c>
      <c r="E304" s="26">
        <v>67670.05</v>
      </c>
      <c r="F304" s="27"/>
      <c r="G304" s="33">
        <f t="shared" si="4"/>
        <v>0.44055844907407404</v>
      </c>
    </row>
    <row r="305" spans="1:7" ht="45.75">
      <c r="A305" s="23" t="s">
        <v>136</v>
      </c>
      <c r="B305" s="24" t="s">
        <v>417</v>
      </c>
      <c r="C305" s="25">
        <v>80640</v>
      </c>
      <c r="D305" s="25">
        <v>24553.49</v>
      </c>
      <c r="E305" s="26">
        <v>56086.51</v>
      </c>
      <c r="F305" s="27"/>
      <c r="G305" s="33">
        <f t="shared" si="4"/>
        <v>0.30448276289682541</v>
      </c>
    </row>
    <row r="306" spans="1:7" ht="34.5">
      <c r="A306" s="23" t="s">
        <v>418</v>
      </c>
      <c r="B306" s="24" t="s">
        <v>419</v>
      </c>
      <c r="C306" s="25">
        <v>4640300</v>
      </c>
      <c r="D306" s="25">
        <v>3057284</v>
      </c>
      <c r="E306" s="26">
        <v>1583016</v>
      </c>
      <c r="F306" s="27"/>
      <c r="G306" s="33">
        <f t="shared" si="4"/>
        <v>0.65885481542141677</v>
      </c>
    </row>
    <row r="307" spans="1:7" ht="45.75">
      <c r="A307" s="23" t="s">
        <v>121</v>
      </c>
      <c r="B307" s="24" t="s">
        <v>420</v>
      </c>
      <c r="C307" s="25">
        <v>3265400</v>
      </c>
      <c r="D307" s="25">
        <v>2257710.66</v>
      </c>
      <c r="E307" s="26">
        <v>1007689.34</v>
      </c>
      <c r="F307" s="27"/>
      <c r="G307" s="33">
        <f t="shared" si="4"/>
        <v>0.69140401175966193</v>
      </c>
    </row>
    <row r="308" spans="1:7" ht="45.75">
      <c r="A308" s="23" t="s">
        <v>136</v>
      </c>
      <c r="B308" s="24" t="s">
        <v>421</v>
      </c>
      <c r="C308" s="25">
        <v>1374900</v>
      </c>
      <c r="D308" s="25">
        <v>799573.34</v>
      </c>
      <c r="E308" s="26">
        <v>575326.66</v>
      </c>
      <c r="F308" s="27"/>
      <c r="G308" s="33">
        <f t="shared" si="4"/>
        <v>0.58155017819477783</v>
      </c>
    </row>
    <row r="309" spans="1:7">
      <c r="A309" s="23" t="s">
        <v>107</v>
      </c>
      <c r="B309" s="24" t="s">
        <v>422</v>
      </c>
      <c r="C309" s="25">
        <v>1308942.43</v>
      </c>
      <c r="D309" s="25">
        <v>1153602.42</v>
      </c>
      <c r="E309" s="26">
        <v>155340.01</v>
      </c>
      <c r="F309" s="27"/>
      <c r="G309" s="33">
        <f t="shared" si="4"/>
        <v>0.88132403195150455</v>
      </c>
    </row>
    <row r="310" spans="1:7">
      <c r="A310" s="23" t="s">
        <v>124</v>
      </c>
      <c r="B310" s="24" t="s">
        <v>423</v>
      </c>
      <c r="C310" s="25">
        <v>1243842.43</v>
      </c>
      <c r="D310" s="25">
        <v>1153602.42</v>
      </c>
      <c r="E310" s="26">
        <v>90240.01</v>
      </c>
      <c r="F310" s="27"/>
      <c r="G310" s="33">
        <f t="shared" si="4"/>
        <v>0.92745060964032233</v>
      </c>
    </row>
    <row r="311" spans="1:7">
      <c r="A311" s="23" t="s">
        <v>142</v>
      </c>
      <c r="B311" s="24" t="s">
        <v>424</v>
      </c>
      <c r="C311" s="25">
        <v>65100</v>
      </c>
      <c r="D311" s="25" t="s">
        <v>9</v>
      </c>
      <c r="E311" s="26">
        <v>65100</v>
      </c>
      <c r="F311" s="27"/>
      <c r="G311" s="33"/>
    </row>
    <row r="312" spans="1:7" ht="45.75">
      <c r="A312" s="23" t="s">
        <v>425</v>
      </c>
      <c r="B312" s="24" t="s">
        <v>426</v>
      </c>
      <c r="C312" s="25">
        <v>3469770</v>
      </c>
      <c r="D312" s="25">
        <v>1040931</v>
      </c>
      <c r="E312" s="26">
        <v>2428839</v>
      </c>
      <c r="F312" s="27"/>
      <c r="G312" s="33">
        <f t="shared" si="4"/>
        <v>0.3</v>
      </c>
    </row>
    <row r="313" spans="1:7">
      <c r="A313" s="23" t="s">
        <v>142</v>
      </c>
      <c r="B313" s="24" t="s">
        <v>427</v>
      </c>
      <c r="C313" s="25">
        <v>3469770</v>
      </c>
      <c r="D313" s="25">
        <v>1040931</v>
      </c>
      <c r="E313" s="26">
        <v>2428839</v>
      </c>
      <c r="F313" s="27"/>
      <c r="G313" s="33">
        <f t="shared" si="4"/>
        <v>0.3</v>
      </c>
    </row>
    <row r="314" spans="1:7">
      <c r="A314" s="23" t="s">
        <v>372</v>
      </c>
      <c r="B314" s="24" t="s">
        <v>428</v>
      </c>
      <c r="C314" s="25">
        <v>263310.2</v>
      </c>
      <c r="D314" s="25">
        <v>263310.2</v>
      </c>
      <c r="E314" s="26" t="s">
        <v>9</v>
      </c>
      <c r="F314" s="27"/>
      <c r="G314" s="33">
        <f t="shared" si="4"/>
        <v>1</v>
      </c>
    </row>
    <row r="315" spans="1:7">
      <c r="A315" s="23" t="s">
        <v>124</v>
      </c>
      <c r="B315" s="24" t="s">
        <v>429</v>
      </c>
      <c r="C315" s="25">
        <v>263310.2</v>
      </c>
      <c r="D315" s="25">
        <v>263310.2</v>
      </c>
      <c r="E315" s="26" t="s">
        <v>9</v>
      </c>
      <c r="F315" s="27"/>
      <c r="G315" s="33">
        <f t="shared" si="4"/>
        <v>1</v>
      </c>
    </row>
    <row r="316" spans="1:7" ht="45.75">
      <c r="A316" s="23" t="s">
        <v>430</v>
      </c>
      <c r="B316" s="24" t="s">
        <v>431</v>
      </c>
      <c r="C316" s="25">
        <v>133500</v>
      </c>
      <c r="D316" s="25">
        <v>80062.36</v>
      </c>
      <c r="E316" s="26">
        <v>53437.64</v>
      </c>
      <c r="F316" s="27"/>
      <c r="G316" s="33">
        <f t="shared" si="4"/>
        <v>0.59971805243445697</v>
      </c>
    </row>
    <row r="317" spans="1:7">
      <c r="A317" s="23" t="s">
        <v>124</v>
      </c>
      <c r="B317" s="24" t="s">
        <v>432</v>
      </c>
      <c r="C317" s="25">
        <v>117300</v>
      </c>
      <c r="D317" s="25">
        <v>77330.09</v>
      </c>
      <c r="E317" s="26">
        <v>39969.910000000003</v>
      </c>
      <c r="F317" s="27"/>
      <c r="G317" s="33">
        <f t="shared" si="4"/>
        <v>0.65925055413469735</v>
      </c>
    </row>
    <row r="318" spans="1:7">
      <c r="A318" s="23" t="s">
        <v>142</v>
      </c>
      <c r="B318" s="24" t="s">
        <v>433</v>
      </c>
      <c r="C318" s="25">
        <v>16200</v>
      </c>
      <c r="D318" s="25">
        <v>2732.27</v>
      </c>
      <c r="E318" s="26">
        <v>13467.73</v>
      </c>
      <c r="F318" s="27"/>
      <c r="G318" s="33">
        <f t="shared" si="4"/>
        <v>0.16865864197530864</v>
      </c>
    </row>
    <row r="319" spans="1:7" ht="45.75">
      <c r="A319" s="23" t="s">
        <v>434</v>
      </c>
      <c r="B319" s="24" t="s">
        <v>435</v>
      </c>
      <c r="C319" s="25">
        <v>1328200</v>
      </c>
      <c r="D319" s="25">
        <v>912411.43</v>
      </c>
      <c r="E319" s="26">
        <v>415788.57</v>
      </c>
      <c r="F319" s="27"/>
      <c r="G319" s="33">
        <f t="shared" si="4"/>
        <v>0.68695334287004972</v>
      </c>
    </row>
    <row r="320" spans="1:7">
      <c r="A320" s="23" t="s">
        <v>124</v>
      </c>
      <c r="B320" s="24" t="s">
        <v>436</v>
      </c>
      <c r="C320" s="25">
        <v>989300</v>
      </c>
      <c r="D320" s="25">
        <v>660523.06000000006</v>
      </c>
      <c r="E320" s="26">
        <v>328776.94</v>
      </c>
      <c r="F320" s="27"/>
      <c r="G320" s="33">
        <f t="shared" si="4"/>
        <v>0.66766709794804413</v>
      </c>
    </row>
    <row r="321" spans="1:7">
      <c r="A321" s="23" t="s">
        <v>142</v>
      </c>
      <c r="B321" s="24" t="s">
        <v>437</v>
      </c>
      <c r="C321" s="25">
        <v>338900</v>
      </c>
      <c r="D321" s="25">
        <v>251888.37</v>
      </c>
      <c r="E321" s="26">
        <v>87011.63</v>
      </c>
      <c r="F321" s="27"/>
      <c r="G321" s="33">
        <f t="shared" si="4"/>
        <v>0.74325278843316611</v>
      </c>
    </row>
    <row r="322" spans="1:7" ht="45.75">
      <c r="A322" s="23" t="s">
        <v>438</v>
      </c>
      <c r="B322" s="24" t="s">
        <v>439</v>
      </c>
      <c r="C322" s="25">
        <v>350000</v>
      </c>
      <c r="D322" s="25" t="s">
        <v>9</v>
      </c>
      <c r="E322" s="26">
        <v>350000</v>
      </c>
      <c r="F322" s="27"/>
      <c r="G322" s="33"/>
    </row>
    <row r="323" spans="1:7">
      <c r="A323" s="23" t="s">
        <v>124</v>
      </c>
      <c r="B323" s="24" t="s">
        <v>440</v>
      </c>
      <c r="C323" s="25">
        <v>308000</v>
      </c>
      <c r="D323" s="25" t="s">
        <v>9</v>
      </c>
      <c r="E323" s="26">
        <v>308000</v>
      </c>
      <c r="F323" s="27"/>
      <c r="G323" s="33"/>
    </row>
    <row r="324" spans="1:7">
      <c r="A324" s="23" t="s">
        <v>142</v>
      </c>
      <c r="B324" s="24" t="s">
        <v>441</v>
      </c>
      <c r="C324" s="25">
        <v>42000</v>
      </c>
      <c r="D324" s="25" t="s">
        <v>9</v>
      </c>
      <c r="E324" s="26">
        <v>42000</v>
      </c>
      <c r="F324" s="27"/>
      <c r="G324" s="33"/>
    </row>
    <row r="325" spans="1:7" ht="34.5">
      <c r="A325" s="23" t="s">
        <v>377</v>
      </c>
      <c r="B325" s="24" t="s">
        <v>442</v>
      </c>
      <c r="C325" s="25">
        <v>109206500</v>
      </c>
      <c r="D325" s="25">
        <v>75490761.299999997</v>
      </c>
      <c r="E325" s="26">
        <v>33715738.700000003</v>
      </c>
      <c r="F325" s="27"/>
      <c r="G325" s="33">
        <f t="shared" si="4"/>
        <v>0.69126619111499765</v>
      </c>
    </row>
    <row r="326" spans="1:7" ht="45.75">
      <c r="A326" s="23" t="s">
        <v>121</v>
      </c>
      <c r="B326" s="24" t="s">
        <v>443</v>
      </c>
      <c r="C326" s="25">
        <v>71675900</v>
      </c>
      <c r="D326" s="25">
        <v>49818577.240000002</v>
      </c>
      <c r="E326" s="26">
        <v>21857322.760000002</v>
      </c>
      <c r="F326" s="27"/>
      <c r="G326" s="33">
        <f t="shared" si="4"/>
        <v>0.69505338949353968</v>
      </c>
    </row>
    <row r="327" spans="1:7" ht="45.75">
      <c r="A327" s="23" t="s">
        <v>136</v>
      </c>
      <c r="B327" s="24" t="s">
        <v>444</v>
      </c>
      <c r="C327" s="25">
        <v>37530600</v>
      </c>
      <c r="D327" s="25">
        <v>25672184.059999999</v>
      </c>
      <c r="E327" s="26">
        <v>11858415.939999999</v>
      </c>
      <c r="F327" s="27"/>
      <c r="G327" s="33">
        <f t="shared" si="4"/>
        <v>0.68403340367593368</v>
      </c>
    </row>
    <row r="328" spans="1:7" ht="23.25">
      <c r="A328" s="23" t="s">
        <v>445</v>
      </c>
      <c r="B328" s="24" t="s">
        <v>446</v>
      </c>
      <c r="C328" s="25">
        <v>4714000</v>
      </c>
      <c r="D328" s="25">
        <v>2199924.36</v>
      </c>
      <c r="E328" s="26">
        <v>2514075.64</v>
      </c>
      <c r="F328" s="27"/>
      <c r="G328" s="33">
        <f t="shared" si="4"/>
        <v>0.46667890538820533</v>
      </c>
    </row>
    <row r="329" spans="1:7">
      <c r="A329" s="23" t="s">
        <v>124</v>
      </c>
      <c r="B329" s="24" t="s">
        <v>447</v>
      </c>
      <c r="C329" s="25">
        <v>4145000</v>
      </c>
      <c r="D329" s="25">
        <v>1664620.26</v>
      </c>
      <c r="E329" s="26">
        <v>2480379.7400000002</v>
      </c>
      <c r="F329" s="27"/>
      <c r="G329" s="33">
        <f t="shared" ref="G329:G392" si="5">D329/C329</f>
        <v>0.40159716767189385</v>
      </c>
    </row>
    <row r="330" spans="1:7">
      <c r="A330" s="23" t="s">
        <v>142</v>
      </c>
      <c r="B330" s="24" t="s">
        <v>448</v>
      </c>
      <c r="C330" s="25">
        <v>569000</v>
      </c>
      <c r="D330" s="25">
        <v>535304.1</v>
      </c>
      <c r="E330" s="26">
        <v>33695.9</v>
      </c>
      <c r="F330" s="27"/>
      <c r="G330" s="33">
        <f t="shared" si="5"/>
        <v>0.94078049209138837</v>
      </c>
    </row>
    <row r="331" spans="1:7" ht="45.75">
      <c r="A331" s="23" t="s">
        <v>449</v>
      </c>
      <c r="B331" s="24" t="s">
        <v>450</v>
      </c>
      <c r="C331" s="25">
        <v>2730900</v>
      </c>
      <c r="D331" s="25">
        <v>2314356.62</v>
      </c>
      <c r="E331" s="26">
        <v>416543.38</v>
      </c>
      <c r="F331" s="27"/>
      <c r="G331" s="33">
        <f t="shared" si="5"/>
        <v>0.8474702918451793</v>
      </c>
    </row>
    <row r="332" spans="1:7">
      <c r="A332" s="23" t="s">
        <v>124</v>
      </c>
      <c r="B332" s="24" t="s">
        <v>451</v>
      </c>
      <c r="C332" s="25">
        <v>2403770</v>
      </c>
      <c r="D332" s="25">
        <v>1987226.62</v>
      </c>
      <c r="E332" s="26">
        <v>416543.38</v>
      </c>
      <c r="F332" s="27"/>
      <c r="G332" s="33">
        <f t="shared" si="5"/>
        <v>0.82671246417086497</v>
      </c>
    </row>
    <row r="333" spans="1:7">
      <c r="A333" s="23" t="s">
        <v>142</v>
      </c>
      <c r="B333" s="24" t="s">
        <v>452</v>
      </c>
      <c r="C333" s="25">
        <v>327130</v>
      </c>
      <c r="D333" s="25">
        <v>327130</v>
      </c>
      <c r="E333" s="26" t="s">
        <v>9</v>
      </c>
      <c r="F333" s="27"/>
      <c r="G333" s="33">
        <f t="shared" si="5"/>
        <v>1</v>
      </c>
    </row>
    <row r="334" spans="1:7" ht="57">
      <c r="A334" s="23" t="s">
        <v>453</v>
      </c>
      <c r="B334" s="24" t="s">
        <v>454</v>
      </c>
      <c r="C334" s="25">
        <v>390100</v>
      </c>
      <c r="D334" s="25">
        <v>233907.64</v>
      </c>
      <c r="E334" s="26">
        <v>156192.35999999999</v>
      </c>
      <c r="F334" s="27"/>
      <c r="G334" s="33">
        <f t="shared" si="5"/>
        <v>0.5996094334785953</v>
      </c>
    </row>
    <row r="335" spans="1:7">
      <c r="A335" s="23" t="s">
        <v>124</v>
      </c>
      <c r="B335" s="24" t="s">
        <v>455</v>
      </c>
      <c r="C335" s="25">
        <v>342800</v>
      </c>
      <c r="D335" s="25">
        <v>225925.11</v>
      </c>
      <c r="E335" s="26">
        <v>116874.89</v>
      </c>
      <c r="F335" s="27"/>
      <c r="G335" s="33">
        <f t="shared" si="5"/>
        <v>0.65905808051341885</v>
      </c>
    </row>
    <row r="336" spans="1:7">
      <c r="A336" s="23" t="s">
        <v>142</v>
      </c>
      <c r="B336" s="24" t="s">
        <v>456</v>
      </c>
      <c r="C336" s="25">
        <v>47300</v>
      </c>
      <c r="D336" s="25">
        <v>7982.53</v>
      </c>
      <c r="E336" s="26">
        <v>39317.47</v>
      </c>
      <c r="F336" s="27"/>
      <c r="G336" s="33">
        <f t="shared" si="5"/>
        <v>0.16876384778012685</v>
      </c>
    </row>
    <row r="337" spans="1:7" ht="45.75">
      <c r="A337" s="23" t="s">
        <v>457</v>
      </c>
      <c r="B337" s="24" t="s">
        <v>458</v>
      </c>
      <c r="C337" s="25">
        <v>27200</v>
      </c>
      <c r="D337" s="25">
        <v>18668.97</v>
      </c>
      <c r="E337" s="26">
        <v>8531.0300000000007</v>
      </c>
      <c r="F337" s="27"/>
      <c r="G337" s="33">
        <f t="shared" si="5"/>
        <v>0.6863591911764706</v>
      </c>
    </row>
    <row r="338" spans="1:7">
      <c r="A338" s="23" t="s">
        <v>124</v>
      </c>
      <c r="B338" s="24" t="s">
        <v>459</v>
      </c>
      <c r="C338" s="25">
        <v>20260</v>
      </c>
      <c r="D338" s="25">
        <v>13521.76</v>
      </c>
      <c r="E338" s="26">
        <v>6738.24</v>
      </c>
      <c r="F338" s="27"/>
      <c r="G338" s="33">
        <f t="shared" si="5"/>
        <v>0.66741164856860813</v>
      </c>
    </row>
    <row r="339" spans="1:7">
      <c r="A339" s="23" t="s">
        <v>142</v>
      </c>
      <c r="B339" s="24" t="s">
        <v>460</v>
      </c>
      <c r="C339" s="25">
        <v>6940</v>
      </c>
      <c r="D339" s="25">
        <v>5147.21</v>
      </c>
      <c r="E339" s="26">
        <v>1792.79</v>
      </c>
      <c r="F339" s="27"/>
      <c r="G339" s="33">
        <f t="shared" si="5"/>
        <v>0.74167291066282426</v>
      </c>
    </row>
    <row r="340" spans="1:7" ht="45.75">
      <c r="A340" s="23" t="s">
        <v>461</v>
      </c>
      <c r="B340" s="24" t="s">
        <v>462</v>
      </c>
      <c r="C340" s="25">
        <v>7200</v>
      </c>
      <c r="D340" s="25" t="s">
        <v>9</v>
      </c>
      <c r="E340" s="26">
        <v>7200</v>
      </c>
      <c r="F340" s="27"/>
      <c r="G340" s="33"/>
    </row>
    <row r="341" spans="1:7">
      <c r="A341" s="23" t="s">
        <v>124</v>
      </c>
      <c r="B341" s="24" t="s">
        <v>463</v>
      </c>
      <c r="C341" s="25">
        <v>6340</v>
      </c>
      <c r="D341" s="25" t="s">
        <v>9</v>
      </c>
      <c r="E341" s="26">
        <v>6340</v>
      </c>
      <c r="F341" s="27"/>
      <c r="G341" s="33"/>
    </row>
    <row r="342" spans="1:7">
      <c r="A342" s="23" t="s">
        <v>142</v>
      </c>
      <c r="B342" s="24" t="s">
        <v>464</v>
      </c>
      <c r="C342" s="25">
        <v>860</v>
      </c>
      <c r="D342" s="25" t="s">
        <v>9</v>
      </c>
      <c r="E342" s="26">
        <v>860</v>
      </c>
      <c r="F342" s="27"/>
      <c r="G342" s="33"/>
    </row>
    <row r="343" spans="1:7" ht="45.75">
      <c r="A343" s="23" t="s">
        <v>465</v>
      </c>
      <c r="B343" s="24" t="s">
        <v>466</v>
      </c>
      <c r="C343" s="25">
        <v>1068400</v>
      </c>
      <c r="D343" s="25">
        <v>744705.15</v>
      </c>
      <c r="E343" s="26">
        <v>323694.84999999998</v>
      </c>
      <c r="F343" s="27"/>
      <c r="G343" s="33">
        <f t="shared" si="5"/>
        <v>0.69702840696368407</v>
      </c>
    </row>
    <row r="344" spans="1:7" ht="45.75">
      <c r="A344" s="23" t="s">
        <v>121</v>
      </c>
      <c r="B344" s="24" t="s">
        <v>467</v>
      </c>
      <c r="C344" s="25">
        <v>534200</v>
      </c>
      <c r="D344" s="25">
        <v>379519.11</v>
      </c>
      <c r="E344" s="26">
        <v>154680.89000000001</v>
      </c>
      <c r="F344" s="27"/>
      <c r="G344" s="33">
        <f t="shared" si="5"/>
        <v>0.71044385997753645</v>
      </c>
    </row>
    <row r="345" spans="1:7" ht="45.75">
      <c r="A345" s="23" t="s">
        <v>136</v>
      </c>
      <c r="B345" s="24" t="s">
        <v>468</v>
      </c>
      <c r="C345" s="25">
        <v>534200</v>
      </c>
      <c r="D345" s="25">
        <v>365186.04</v>
      </c>
      <c r="E345" s="26">
        <v>169013.96</v>
      </c>
      <c r="F345" s="27"/>
      <c r="G345" s="33">
        <f t="shared" si="5"/>
        <v>0.68361295394983146</v>
      </c>
    </row>
    <row r="346" spans="1:7">
      <c r="A346" s="23" t="s">
        <v>18</v>
      </c>
      <c r="B346" s="24" t="s">
        <v>469</v>
      </c>
      <c r="C346" s="25">
        <v>135227.91</v>
      </c>
      <c r="D346" s="25">
        <v>135227.91</v>
      </c>
      <c r="E346" s="26" t="s">
        <v>9</v>
      </c>
      <c r="F346" s="27"/>
      <c r="G346" s="33">
        <f t="shared" si="5"/>
        <v>1</v>
      </c>
    </row>
    <row r="347" spans="1:7">
      <c r="A347" s="23" t="s">
        <v>100</v>
      </c>
      <c r="B347" s="24" t="s">
        <v>470</v>
      </c>
      <c r="C347" s="25">
        <v>135227.91</v>
      </c>
      <c r="D347" s="25">
        <v>135227.91</v>
      </c>
      <c r="E347" s="26" t="s">
        <v>9</v>
      </c>
      <c r="F347" s="27"/>
      <c r="G347" s="33">
        <f t="shared" si="5"/>
        <v>1</v>
      </c>
    </row>
    <row r="348" spans="1:7">
      <c r="A348" s="23" t="s">
        <v>142</v>
      </c>
      <c r="B348" s="24" t="s">
        <v>471</v>
      </c>
      <c r="C348" s="25">
        <v>135227.91</v>
      </c>
      <c r="D348" s="25">
        <v>135227.91</v>
      </c>
      <c r="E348" s="26" t="s">
        <v>9</v>
      </c>
      <c r="F348" s="27"/>
      <c r="G348" s="33">
        <f t="shared" si="5"/>
        <v>1</v>
      </c>
    </row>
    <row r="349" spans="1:7">
      <c r="A349" s="23" t="s">
        <v>472</v>
      </c>
      <c r="B349" s="24" t="s">
        <v>473</v>
      </c>
      <c r="C349" s="25">
        <v>35785029.299999997</v>
      </c>
      <c r="D349" s="25">
        <v>22845143.629999999</v>
      </c>
      <c r="E349" s="26">
        <v>12939885.670000004</v>
      </c>
      <c r="F349" s="27"/>
      <c r="G349" s="33">
        <f t="shared" si="5"/>
        <v>0.63839946695251137</v>
      </c>
    </row>
    <row r="350" spans="1:7">
      <c r="A350" s="23" t="s">
        <v>53</v>
      </c>
      <c r="B350" s="24" t="s">
        <v>474</v>
      </c>
      <c r="C350" s="25">
        <v>21268029.300000001</v>
      </c>
      <c r="D350" s="25">
        <v>13945278.23</v>
      </c>
      <c r="E350" s="26">
        <v>7322751.0700000003</v>
      </c>
      <c r="F350" s="27"/>
      <c r="G350" s="33">
        <f t="shared" si="5"/>
        <v>0.65569207345412106</v>
      </c>
    </row>
    <row r="351" spans="1:7">
      <c r="A351" s="23" t="s">
        <v>107</v>
      </c>
      <c r="B351" s="24" t="s">
        <v>475</v>
      </c>
      <c r="C351" s="25">
        <v>493600</v>
      </c>
      <c r="D351" s="25">
        <v>432101.86</v>
      </c>
      <c r="E351" s="26">
        <v>61498.14</v>
      </c>
      <c r="F351" s="27"/>
      <c r="G351" s="33">
        <f t="shared" si="5"/>
        <v>0.87540895461912482</v>
      </c>
    </row>
    <row r="352" spans="1:7">
      <c r="A352" s="23" t="s">
        <v>142</v>
      </c>
      <c r="B352" s="24" t="s">
        <v>476</v>
      </c>
      <c r="C352" s="25">
        <v>493600</v>
      </c>
      <c r="D352" s="25">
        <v>432101.86</v>
      </c>
      <c r="E352" s="26">
        <v>61498.14</v>
      </c>
      <c r="F352" s="27"/>
      <c r="G352" s="33">
        <f t="shared" si="5"/>
        <v>0.87540895461912482</v>
      </c>
    </row>
    <row r="353" spans="1:7" ht="45.75">
      <c r="A353" s="23" t="s">
        <v>119</v>
      </c>
      <c r="B353" s="24" t="s">
        <v>477</v>
      </c>
      <c r="C353" s="25">
        <v>12100000</v>
      </c>
      <c r="D353" s="25">
        <v>7165961.2699999996</v>
      </c>
      <c r="E353" s="26">
        <v>4934038.7300000004</v>
      </c>
      <c r="F353" s="27"/>
      <c r="G353" s="33">
        <f t="shared" si="5"/>
        <v>0.59222820413223132</v>
      </c>
    </row>
    <row r="354" spans="1:7" ht="45.75">
      <c r="A354" s="23" t="s">
        <v>136</v>
      </c>
      <c r="B354" s="24" t="s">
        <v>478</v>
      </c>
      <c r="C354" s="25">
        <v>12100000</v>
      </c>
      <c r="D354" s="25">
        <v>7165961.2699999996</v>
      </c>
      <c r="E354" s="26">
        <v>4934038.7300000004</v>
      </c>
      <c r="F354" s="27"/>
      <c r="G354" s="33">
        <f t="shared" si="5"/>
        <v>0.59222820413223132</v>
      </c>
    </row>
    <row r="355" spans="1:7" ht="45.75">
      <c r="A355" s="23" t="s">
        <v>26</v>
      </c>
      <c r="B355" s="24" t="s">
        <v>479</v>
      </c>
      <c r="C355" s="25">
        <v>200000</v>
      </c>
      <c r="D355" s="25">
        <v>48000</v>
      </c>
      <c r="E355" s="26">
        <v>152000</v>
      </c>
      <c r="F355" s="27"/>
      <c r="G355" s="33">
        <f t="shared" si="5"/>
        <v>0.24</v>
      </c>
    </row>
    <row r="356" spans="1:7">
      <c r="A356" s="23" t="s">
        <v>142</v>
      </c>
      <c r="B356" s="24" t="s">
        <v>480</v>
      </c>
      <c r="C356" s="25">
        <v>200000</v>
      </c>
      <c r="D356" s="25">
        <v>48000</v>
      </c>
      <c r="E356" s="26">
        <v>152000</v>
      </c>
      <c r="F356" s="27"/>
      <c r="G356" s="33">
        <f t="shared" si="5"/>
        <v>0.24</v>
      </c>
    </row>
    <row r="357" spans="1:7" ht="45.75">
      <c r="A357" s="23" t="s">
        <v>150</v>
      </c>
      <c r="B357" s="24" t="s">
        <v>481</v>
      </c>
      <c r="C357" s="25">
        <v>7130999</v>
      </c>
      <c r="D357" s="25">
        <v>5704799.2000000002</v>
      </c>
      <c r="E357" s="26">
        <v>1426199.8</v>
      </c>
      <c r="F357" s="27"/>
      <c r="G357" s="33">
        <f t="shared" si="5"/>
        <v>0.8</v>
      </c>
    </row>
    <row r="358" spans="1:7" ht="45.75">
      <c r="A358" s="23" t="s">
        <v>136</v>
      </c>
      <c r="B358" s="24" t="s">
        <v>482</v>
      </c>
      <c r="C358" s="25">
        <v>7130999</v>
      </c>
      <c r="D358" s="25">
        <v>5704799.2000000002</v>
      </c>
      <c r="E358" s="26">
        <v>1426199.8</v>
      </c>
      <c r="F358" s="27"/>
      <c r="G358" s="33">
        <f t="shared" si="5"/>
        <v>0.8</v>
      </c>
    </row>
    <row r="359" spans="1:7" ht="34.5">
      <c r="A359" s="23" t="s">
        <v>380</v>
      </c>
      <c r="B359" s="24" t="s">
        <v>483</v>
      </c>
      <c r="C359" s="25">
        <v>375314</v>
      </c>
      <c r="D359" s="25">
        <v>300251.2</v>
      </c>
      <c r="E359" s="26">
        <v>75062.8</v>
      </c>
      <c r="F359" s="27"/>
      <c r="G359" s="33">
        <f t="shared" si="5"/>
        <v>0.8</v>
      </c>
    </row>
    <row r="360" spans="1:7" ht="45.75">
      <c r="A360" s="23" t="s">
        <v>136</v>
      </c>
      <c r="B360" s="24" t="s">
        <v>484</v>
      </c>
      <c r="C360" s="25">
        <v>375314</v>
      </c>
      <c r="D360" s="25">
        <v>300251.2</v>
      </c>
      <c r="E360" s="26">
        <v>75062.8</v>
      </c>
      <c r="F360" s="27"/>
      <c r="G360" s="33">
        <f t="shared" si="5"/>
        <v>0.8</v>
      </c>
    </row>
    <row r="361" spans="1:7" ht="68.25">
      <c r="A361" s="23" t="s">
        <v>485</v>
      </c>
      <c r="B361" s="24" t="s">
        <v>486</v>
      </c>
      <c r="C361" s="25">
        <v>968116.3</v>
      </c>
      <c r="D361" s="25">
        <v>294164.7</v>
      </c>
      <c r="E361" s="26">
        <v>673951.6</v>
      </c>
      <c r="F361" s="27"/>
      <c r="G361" s="33">
        <f t="shared" si="5"/>
        <v>0.30385264662933575</v>
      </c>
    </row>
    <row r="362" spans="1:7" ht="23.25">
      <c r="A362" s="23" t="s">
        <v>202</v>
      </c>
      <c r="B362" s="24" t="s">
        <v>487</v>
      </c>
      <c r="C362" s="25">
        <v>968116.3</v>
      </c>
      <c r="D362" s="25">
        <v>294164.7</v>
      </c>
      <c r="E362" s="26">
        <v>673951.6</v>
      </c>
      <c r="F362" s="27"/>
      <c r="G362" s="33">
        <f t="shared" si="5"/>
        <v>0.30385264662933575</v>
      </c>
    </row>
    <row r="363" spans="1:7">
      <c r="A363" s="23" t="s">
        <v>53</v>
      </c>
      <c r="B363" s="24" t="s">
        <v>488</v>
      </c>
      <c r="C363" s="25">
        <v>14517000</v>
      </c>
      <c r="D363" s="25">
        <v>8899865.3999999985</v>
      </c>
      <c r="E363" s="26">
        <v>5617134.5999999996</v>
      </c>
      <c r="F363" s="27"/>
      <c r="G363" s="33">
        <f t="shared" si="5"/>
        <v>0.6130650547633808</v>
      </c>
    </row>
    <row r="364" spans="1:7">
      <c r="A364" s="23" t="s">
        <v>107</v>
      </c>
      <c r="B364" s="24" t="s">
        <v>489</v>
      </c>
      <c r="C364" s="25">
        <v>225000</v>
      </c>
      <c r="D364" s="25" t="s">
        <v>9</v>
      </c>
      <c r="E364" s="26">
        <v>225000</v>
      </c>
      <c r="F364" s="27"/>
      <c r="G364" s="33"/>
    </row>
    <row r="365" spans="1:7">
      <c r="A365" s="23" t="s">
        <v>124</v>
      </c>
      <c r="B365" s="24" t="s">
        <v>490</v>
      </c>
      <c r="C365" s="25">
        <v>225000</v>
      </c>
      <c r="D365" s="25" t="s">
        <v>9</v>
      </c>
      <c r="E365" s="26">
        <v>225000</v>
      </c>
      <c r="F365" s="27"/>
      <c r="G365" s="33"/>
    </row>
    <row r="366" spans="1:7" ht="45.75">
      <c r="A366" s="23" t="s">
        <v>119</v>
      </c>
      <c r="B366" s="24" t="s">
        <v>491</v>
      </c>
      <c r="C366" s="25">
        <v>8295329</v>
      </c>
      <c r="D366" s="25">
        <v>4283815.8</v>
      </c>
      <c r="E366" s="26">
        <v>4011513.2</v>
      </c>
      <c r="F366" s="27"/>
      <c r="G366" s="33">
        <f t="shared" si="5"/>
        <v>0.51641300785056266</v>
      </c>
    </row>
    <row r="367" spans="1:7" ht="45.75">
      <c r="A367" s="23" t="s">
        <v>121</v>
      </c>
      <c r="B367" s="24" t="s">
        <v>492</v>
      </c>
      <c r="C367" s="25">
        <v>8295329</v>
      </c>
      <c r="D367" s="25">
        <v>4283815.8</v>
      </c>
      <c r="E367" s="26">
        <v>4011513.2</v>
      </c>
      <c r="F367" s="27"/>
      <c r="G367" s="33">
        <f t="shared" si="5"/>
        <v>0.51641300785056266</v>
      </c>
    </row>
    <row r="368" spans="1:7" ht="45.75">
      <c r="A368" s="23" t="s">
        <v>26</v>
      </c>
      <c r="B368" s="24" t="s">
        <v>493</v>
      </c>
      <c r="C368" s="25">
        <v>320000</v>
      </c>
      <c r="D368" s="25">
        <v>74712.800000000003</v>
      </c>
      <c r="E368" s="26">
        <v>245287.2</v>
      </c>
      <c r="F368" s="27"/>
      <c r="G368" s="33">
        <f t="shared" si="5"/>
        <v>0.2334775</v>
      </c>
    </row>
    <row r="369" spans="1:7">
      <c r="A369" s="23" t="s">
        <v>124</v>
      </c>
      <c r="B369" s="24" t="s">
        <v>494</v>
      </c>
      <c r="C369" s="25">
        <v>320000</v>
      </c>
      <c r="D369" s="25">
        <v>74712.800000000003</v>
      </c>
      <c r="E369" s="26">
        <v>245287.2</v>
      </c>
      <c r="F369" s="27"/>
      <c r="G369" s="33">
        <f t="shared" si="5"/>
        <v>0.2334775</v>
      </c>
    </row>
    <row r="370" spans="1:7" ht="45.75">
      <c r="A370" s="23" t="s">
        <v>150</v>
      </c>
      <c r="B370" s="24" t="s">
        <v>495</v>
      </c>
      <c r="C370" s="25">
        <v>5392837</v>
      </c>
      <c r="D370" s="25">
        <v>4314269.5999999996</v>
      </c>
      <c r="E370" s="26">
        <v>1078567.3999999999</v>
      </c>
      <c r="F370" s="27"/>
      <c r="G370" s="33">
        <f t="shared" si="5"/>
        <v>0.79999999999999993</v>
      </c>
    </row>
    <row r="371" spans="1:7" ht="45.75">
      <c r="A371" s="23" t="s">
        <v>121</v>
      </c>
      <c r="B371" s="24" t="s">
        <v>496</v>
      </c>
      <c r="C371" s="25">
        <v>5392837</v>
      </c>
      <c r="D371" s="25">
        <v>4314269.5999999996</v>
      </c>
      <c r="E371" s="26">
        <v>1078567.3999999999</v>
      </c>
      <c r="F371" s="27"/>
      <c r="G371" s="33">
        <f t="shared" si="5"/>
        <v>0.79999999999999993</v>
      </c>
    </row>
    <row r="372" spans="1:7" ht="34.5">
      <c r="A372" s="23" t="s">
        <v>380</v>
      </c>
      <c r="B372" s="24" t="s">
        <v>497</v>
      </c>
      <c r="C372" s="25">
        <v>283834</v>
      </c>
      <c r="D372" s="25">
        <v>227067.2</v>
      </c>
      <c r="E372" s="26">
        <v>56766.8</v>
      </c>
      <c r="F372" s="27"/>
      <c r="G372" s="33">
        <f t="shared" si="5"/>
        <v>0.8</v>
      </c>
    </row>
    <row r="373" spans="1:7" ht="45.75">
      <c r="A373" s="23" t="s">
        <v>121</v>
      </c>
      <c r="B373" s="24" t="s">
        <v>498</v>
      </c>
      <c r="C373" s="25">
        <v>283834</v>
      </c>
      <c r="D373" s="25">
        <v>227067.2</v>
      </c>
      <c r="E373" s="26">
        <v>56766.8</v>
      </c>
      <c r="F373" s="27"/>
      <c r="G373" s="33">
        <f t="shared" si="5"/>
        <v>0.8</v>
      </c>
    </row>
    <row r="374" spans="1:7">
      <c r="A374" s="23" t="s">
        <v>499</v>
      </c>
      <c r="B374" s="24" t="s">
        <v>500</v>
      </c>
      <c r="C374" s="25">
        <v>7549412.1299999999</v>
      </c>
      <c r="D374" s="25">
        <v>5416870.25</v>
      </c>
      <c r="E374" s="26">
        <v>2132541.8800000004</v>
      </c>
      <c r="F374" s="27"/>
      <c r="G374" s="33">
        <f t="shared" si="5"/>
        <v>0.71752212711693619</v>
      </c>
    </row>
    <row r="375" spans="1:7">
      <c r="A375" s="23" t="s">
        <v>53</v>
      </c>
      <c r="B375" s="24" t="s">
        <v>501</v>
      </c>
      <c r="C375" s="25">
        <v>5686023.1299999999</v>
      </c>
      <c r="D375" s="25">
        <v>4586032.29</v>
      </c>
      <c r="E375" s="26">
        <v>1099990.8400000001</v>
      </c>
      <c r="F375" s="27"/>
      <c r="G375" s="33">
        <f t="shared" si="5"/>
        <v>0.80654478273288344</v>
      </c>
    </row>
    <row r="376" spans="1:7">
      <c r="A376" s="23" t="s">
        <v>107</v>
      </c>
      <c r="B376" s="24" t="s">
        <v>502</v>
      </c>
      <c r="C376" s="25">
        <v>382206.75</v>
      </c>
      <c r="D376" s="25">
        <v>382206.75</v>
      </c>
      <c r="E376" s="26" t="s">
        <v>9</v>
      </c>
      <c r="F376" s="27"/>
      <c r="G376" s="33">
        <f t="shared" si="5"/>
        <v>1</v>
      </c>
    </row>
    <row r="377" spans="1:7">
      <c r="A377" s="23" t="s">
        <v>124</v>
      </c>
      <c r="B377" s="24" t="s">
        <v>503</v>
      </c>
      <c r="C377" s="25">
        <v>290056.92</v>
      </c>
      <c r="D377" s="25">
        <v>290056.92</v>
      </c>
      <c r="E377" s="26" t="s">
        <v>9</v>
      </c>
      <c r="F377" s="27"/>
      <c r="G377" s="33">
        <f t="shared" si="5"/>
        <v>1</v>
      </c>
    </row>
    <row r="378" spans="1:7">
      <c r="A378" s="23" t="s">
        <v>142</v>
      </c>
      <c r="B378" s="24" t="s">
        <v>504</v>
      </c>
      <c r="C378" s="25">
        <v>92149.83</v>
      </c>
      <c r="D378" s="25">
        <v>92149.83</v>
      </c>
      <c r="E378" s="26" t="s">
        <v>9</v>
      </c>
      <c r="F378" s="27"/>
      <c r="G378" s="33">
        <f t="shared" si="5"/>
        <v>1</v>
      </c>
    </row>
    <row r="379" spans="1:7" ht="23.25">
      <c r="A379" s="23" t="s">
        <v>505</v>
      </c>
      <c r="B379" s="24" t="s">
        <v>506</v>
      </c>
      <c r="C379" s="25">
        <v>1515600</v>
      </c>
      <c r="D379" s="25">
        <v>1515600</v>
      </c>
      <c r="E379" s="26" t="s">
        <v>9</v>
      </c>
      <c r="F379" s="27"/>
      <c r="G379" s="33">
        <f t="shared" si="5"/>
        <v>1</v>
      </c>
    </row>
    <row r="380" spans="1:7">
      <c r="A380" s="23" t="s">
        <v>124</v>
      </c>
      <c r="B380" s="24" t="s">
        <v>507</v>
      </c>
      <c r="C380" s="25">
        <v>421470</v>
      </c>
      <c r="D380" s="25">
        <v>421470</v>
      </c>
      <c r="E380" s="26" t="s">
        <v>9</v>
      </c>
      <c r="F380" s="27"/>
      <c r="G380" s="33">
        <f t="shared" si="5"/>
        <v>1</v>
      </c>
    </row>
    <row r="381" spans="1:7">
      <c r="A381" s="23" t="s">
        <v>142</v>
      </c>
      <c r="B381" s="24" t="s">
        <v>508</v>
      </c>
      <c r="C381" s="25">
        <v>1094130</v>
      </c>
      <c r="D381" s="25">
        <v>1094130</v>
      </c>
      <c r="E381" s="26" t="s">
        <v>9</v>
      </c>
      <c r="F381" s="27"/>
      <c r="G381" s="33">
        <f t="shared" si="5"/>
        <v>1</v>
      </c>
    </row>
    <row r="382" spans="1:7" ht="34.5">
      <c r="A382" s="23" t="s">
        <v>509</v>
      </c>
      <c r="B382" s="24" t="s">
        <v>510</v>
      </c>
      <c r="C382" s="25">
        <v>79768.42</v>
      </c>
      <c r="D382" s="25">
        <v>79768.42</v>
      </c>
      <c r="E382" s="26" t="s">
        <v>9</v>
      </c>
      <c r="F382" s="27"/>
      <c r="G382" s="33">
        <f t="shared" si="5"/>
        <v>1</v>
      </c>
    </row>
    <row r="383" spans="1:7">
      <c r="A383" s="23" t="s">
        <v>124</v>
      </c>
      <c r="B383" s="24" t="s">
        <v>511</v>
      </c>
      <c r="C383" s="25">
        <v>22182.63</v>
      </c>
      <c r="D383" s="25">
        <v>22182.63</v>
      </c>
      <c r="E383" s="26" t="s">
        <v>9</v>
      </c>
      <c r="F383" s="27"/>
      <c r="G383" s="33">
        <f t="shared" si="5"/>
        <v>1</v>
      </c>
    </row>
    <row r="384" spans="1:7">
      <c r="A384" s="23" t="s">
        <v>142</v>
      </c>
      <c r="B384" s="24" t="s">
        <v>512</v>
      </c>
      <c r="C384" s="25">
        <v>57585.79</v>
      </c>
      <c r="D384" s="25">
        <v>57585.79</v>
      </c>
      <c r="E384" s="26" t="s">
        <v>9</v>
      </c>
      <c r="F384" s="27"/>
      <c r="G384" s="33">
        <f t="shared" si="5"/>
        <v>1</v>
      </c>
    </row>
    <row r="385" spans="1:7" ht="57">
      <c r="A385" s="23" t="s">
        <v>513</v>
      </c>
      <c r="B385" s="24" t="s">
        <v>514</v>
      </c>
      <c r="C385" s="25">
        <v>3596500</v>
      </c>
      <c r="D385" s="25">
        <v>2496509.16</v>
      </c>
      <c r="E385" s="26">
        <v>1099990.8400000001</v>
      </c>
      <c r="F385" s="27"/>
      <c r="G385" s="33">
        <f t="shared" si="5"/>
        <v>0.69414963436674548</v>
      </c>
    </row>
    <row r="386" spans="1:7">
      <c r="A386" s="23" t="s">
        <v>124</v>
      </c>
      <c r="B386" s="24" t="s">
        <v>515</v>
      </c>
      <c r="C386" s="25">
        <v>1756981.23</v>
      </c>
      <c r="D386" s="25">
        <v>1720089.93</v>
      </c>
      <c r="E386" s="26">
        <v>36891.300000000003</v>
      </c>
      <c r="F386" s="27"/>
      <c r="G386" s="33">
        <f t="shared" si="5"/>
        <v>0.97900301985582394</v>
      </c>
    </row>
    <row r="387" spans="1:7">
      <c r="A387" s="23" t="s">
        <v>142</v>
      </c>
      <c r="B387" s="24" t="s">
        <v>516</v>
      </c>
      <c r="C387" s="25">
        <v>500790.26</v>
      </c>
      <c r="D387" s="25">
        <v>453129.71</v>
      </c>
      <c r="E387" s="26">
        <v>47660.55</v>
      </c>
      <c r="F387" s="27"/>
      <c r="G387" s="33">
        <f t="shared" si="5"/>
        <v>0.90482931916447418</v>
      </c>
    </row>
    <row r="388" spans="1:7" ht="45.75">
      <c r="A388" s="23" t="s">
        <v>231</v>
      </c>
      <c r="B388" s="24" t="s">
        <v>517</v>
      </c>
      <c r="C388" s="25">
        <v>1338728.51</v>
      </c>
      <c r="D388" s="25">
        <v>323289.52</v>
      </c>
      <c r="E388" s="26">
        <v>1015438.99</v>
      </c>
      <c r="F388" s="27"/>
      <c r="G388" s="33">
        <f t="shared" si="5"/>
        <v>0.24148997917434359</v>
      </c>
    </row>
    <row r="389" spans="1:7" ht="23.25">
      <c r="A389" s="23" t="s">
        <v>518</v>
      </c>
      <c r="B389" s="24" t="s">
        <v>519</v>
      </c>
      <c r="C389" s="25">
        <v>111947.96</v>
      </c>
      <c r="D389" s="25">
        <v>111947.96</v>
      </c>
      <c r="E389" s="26" t="s">
        <v>9</v>
      </c>
      <c r="F389" s="27"/>
      <c r="G389" s="33">
        <f t="shared" si="5"/>
        <v>1</v>
      </c>
    </row>
    <row r="390" spans="1:7">
      <c r="A390" s="23" t="s">
        <v>124</v>
      </c>
      <c r="B390" s="24" t="s">
        <v>520</v>
      </c>
      <c r="C390" s="25">
        <v>90897.01</v>
      </c>
      <c r="D390" s="25">
        <v>90897.01</v>
      </c>
      <c r="E390" s="26" t="s">
        <v>9</v>
      </c>
      <c r="F390" s="27"/>
      <c r="G390" s="33">
        <f t="shared" si="5"/>
        <v>1</v>
      </c>
    </row>
    <row r="391" spans="1:7">
      <c r="A391" s="23" t="s">
        <v>142</v>
      </c>
      <c r="B391" s="24" t="s">
        <v>521</v>
      </c>
      <c r="C391" s="25">
        <v>21050.95</v>
      </c>
      <c r="D391" s="25">
        <v>21050.95</v>
      </c>
      <c r="E391" s="26" t="s">
        <v>9</v>
      </c>
      <c r="F391" s="27"/>
      <c r="G391" s="33">
        <f t="shared" si="5"/>
        <v>1</v>
      </c>
    </row>
    <row r="392" spans="1:7">
      <c r="A392" s="23" t="s">
        <v>53</v>
      </c>
      <c r="B392" s="24" t="s">
        <v>522</v>
      </c>
      <c r="C392" s="25">
        <v>60000</v>
      </c>
      <c r="D392" s="25">
        <v>41815</v>
      </c>
      <c r="E392" s="26">
        <v>18185</v>
      </c>
      <c r="F392" s="27"/>
      <c r="G392" s="33">
        <f t="shared" si="5"/>
        <v>0.69691666666666663</v>
      </c>
    </row>
    <row r="393" spans="1:7">
      <c r="A393" s="23" t="s">
        <v>107</v>
      </c>
      <c r="B393" s="24" t="s">
        <v>523</v>
      </c>
      <c r="C393" s="25">
        <v>30000</v>
      </c>
      <c r="D393" s="25">
        <v>30000</v>
      </c>
      <c r="E393" s="26" t="s">
        <v>9</v>
      </c>
      <c r="F393" s="27"/>
      <c r="G393" s="33">
        <f t="shared" ref="G393:G456" si="6">D393/C393</f>
        <v>1</v>
      </c>
    </row>
    <row r="394" spans="1:7">
      <c r="A394" s="23" t="s">
        <v>124</v>
      </c>
      <c r="B394" s="24" t="s">
        <v>524</v>
      </c>
      <c r="C394" s="25">
        <v>30000</v>
      </c>
      <c r="D394" s="25">
        <v>30000</v>
      </c>
      <c r="E394" s="26" t="s">
        <v>9</v>
      </c>
      <c r="F394" s="27"/>
      <c r="G394" s="33">
        <f t="shared" si="6"/>
        <v>1</v>
      </c>
    </row>
    <row r="395" spans="1:7">
      <c r="A395" s="23" t="s">
        <v>107</v>
      </c>
      <c r="B395" s="24" t="s">
        <v>525</v>
      </c>
      <c r="C395" s="25">
        <v>30000</v>
      </c>
      <c r="D395" s="25">
        <v>11815</v>
      </c>
      <c r="E395" s="26">
        <v>18185</v>
      </c>
      <c r="F395" s="27"/>
      <c r="G395" s="33">
        <f t="shared" si="6"/>
        <v>0.39383333333333331</v>
      </c>
    </row>
    <row r="396" spans="1:7">
      <c r="A396" s="23" t="s">
        <v>124</v>
      </c>
      <c r="B396" s="24" t="s">
        <v>526</v>
      </c>
      <c r="C396" s="25">
        <v>10000</v>
      </c>
      <c r="D396" s="25">
        <v>10000</v>
      </c>
      <c r="E396" s="26" t="s">
        <v>9</v>
      </c>
      <c r="F396" s="27"/>
      <c r="G396" s="33">
        <f t="shared" si="6"/>
        <v>1</v>
      </c>
    </row>
    <row r="397" spans="1:7">
      <c r="A397" s="23" t="s">
        <v>142</v>
      </c>
      <c r="B397" s="24" t="s">
        <v>527</v>
      </c>
      <c r="C397" s="25">
        <v>20000</v>
      </c>
      <c r="D397" s="25">
        <v>1815</v>
      </c>
      <c r="E397" s="26">
        <v>18185</v>
      </c>
      <c r="F397" s="27"/>
      <c r="G397" s="33">
        <f t="shared" si="6"/>
        <v>9.0749999999999997E-2</v>
      </c>
    </row>
    <row r="398" spans="1:7">
      <c r="A398" s="23" t="s">
        <v>53</v>
      </c>
      <c r="B398" s="24" t="s">
        <v>528</v>
      </c>
      <c r="C398" s="25">
        <v>1803389</v>
      </c>
      <c r="D398" s="25">
        <v>789022.96</v>
      </c>
      <c r="E398" s="26">
        <v>1014366.04</v>
      </c>
      <c r="F398" s="27"/>
      <c r="G398" s="33">
        <f t="shared" si="6"/>
        <v>0.43752233156573539</v>
      </c>
    </row>
    <row r="399" spans="1:7">
      <c r="A399" s="23" t="s">
        <v>107</v>
      </c>
      <c r="B399" s="24" t="s">
        <v>529</v>
      </c>
      <c r="C399" s="25">
        <v>200000</v>
      </c>
      <c r="D399" s="25">
        <v>1000</v>
      </c>
      <c r="E399" s="26">
        <v>199000</v>
      </c>
      <c r="F399" s="27"/>
      <c r="G399" s="33">
        <f t="shared" si="6"/>
        <v>5.0000000000000001E-3</v>
      </c>
    </row>
    <row r="400" spans="1:7">
      <c r="A400" s="23" t="s">
        <v>124</v>
      </c>
      <c r="B400" s="24" t="s">
        <v>530</v>
      </c>
      <c r="C400" s="25">
        <v>15000</v>
      </c>
      <c r="D400" s="25">
        <v>1000</v>
      </c>
      <c r="E400" s="26">
        <v>14000</v>
      </c>
      <c r="F400" s="27"/>
      <c r="G400" s="33">
        <f t="shared" si="6"/>
        <v>6.6666666666666666E-2</v>
      </c>
    </row>
    <row r="401" spans="1:7">
      <c r="A401" s="23" t="s">
        <v>142</v>
      </c>
      <c r="B401" s="24" t="s">
        <v>531</v>
      </c>
      <c r="C401" s="25">
        <v>185000</v>
      </c>
      <c r="D401" s="25" t="s">
        <v>9</v>
      </c>
      <c r="E401" s="26">
        <v>185000</v>
      </c>
      <c r="F401" s="27"/>
      <c r="G401" s="33"/>
    </row>
    <row r="402" spans="1:7">
      <c r="A402" s="23" t="s">
        <v>107</v>
      </c>
      <c r="B402" s="24" t="s">
        <v>532</v>
      </c>
      <c r="C402" s="25">
        <v>200000</v>
      </c>
      <c r="D402" s="25">
        <v>18065</v>
      </c>
      <c r="E402" s="26">
        <v>181935</v>
      </c>
      <c r="F402" s="27"/>
      <c r="G402" s="33">
        <f t="shared" si="6"/>
        <v>9.0325000000000003E-2</v>
      </c>
    </row>
    <row r="403" spans="1:7">
      <c r="A403" s="23" t="s">
        <v>124</v>
      </c>
      <c r="B403" s="24" t="s">
        <v>533</v>
      </c>
      <c r="C403" s="25">
        <v>50000</v>
      </c>
      <c r="D403" s="25">
        <v>17000</v>
      </c>
      <c r="E403" s="26">
        <v>33000</v>
      </c>
      <c r="F403" s="27"/>
      <c r="G403" s="33">
        <f t="shared" si="6"/>
        <v>0.34</v>
      </c>
    </row>
    <row r="404" spans="1:7">
      <c r="A404" s="23" t="s">
        <v>142</v>
      </c>
      <c r="B404" s="24" t="s">
        <v>534</v>
      </c>
      <c r="C404" s="25">
        <v>150000</v>
      </c>
      <c r="D404" s="25">
        <v>1065</v>
      </c>
      <c r="E404" s="26">
        <v>148935</v>
      </c>
      <c r="F404" s="27"/>
      <c r="G404" s="33">
        <f t="shared" si="6"/>
        <v>7.1000000000000004E-3</v>
      </c>
    </row>
    <row r="405" spans="1:7">
      <c r="A405" s="23" t="s">
        <v>107</v>
      </c>
      <c r="B405" s="24" t="s">
        <v>535</v>
      </c>
      <c r="C405" s="25">
        <v>30000</v>
      </c>
      <c r="D405" s="25">
        <v>17050.47</v>
      </c>
      <c r="E405" s="26">
        <v>12949.53</v>
      </c>
      <c r="F405" s="27"/>
      <c r="G405" s="33">
        <f t="shared" si="6"/>
        <v>0.56834899999999999</v>
      </c>
    </row>
    <row r="406" spans="1:7">
      <c r="A406" s="23" t="s">
        <v>124</v>
      </c>
      <c r="B406" s="24" t="s">
        <v>536</v>
      </c>
      <c r="C406" s="25">
        <v>30000</v>
      </c>
      <c r="D406" s="25">
        <v>17050.47</v>
      </c>
      <c r="E406" s="26">
        <v>12949.53</v>
      </c>
      <c r="F406" s="27"/>
      <c r="G406" s="33">
        <f t="shared" si="6"/>
        <v>0.56834899999999999</v>
      </c>
    </row>
    <row r="407" spans="1:7" ht="45.75">
      <c r="A407" s="23" t="s">
        <v>119</v>
      </c>
      <c r="B407" s="24" t="s">
        <v>537</v>
      </c>
      <c r="C407" s="25">
        <v>1175489</v>
      </c>
      <c r="D407" s="25">
        <v>677917.11</v>
      </c>
      <c r="E407" s="26">
        <v>497571.89</v>
      </c>
      <c r="F407" s="27"/>
      <c r="G407" s="33">
        <f t="shared" si="6"/>
        <v>0.57671072209097662</v>
      </c>
    </row>
    <row r="408" spans="1:7" ht="45.75">
      <c r="A408" s="23" t="s">
        <v>136</v>
      </c>
      <c r="B408" s="24" t="s">
        <v>538</v>
      </c>
      <c r="C408" s="25">
        <v>1175489</v>
      </c>
      <c r="D408" s="25">
        <v>677917.11</v>
      </c>
      <c r="E408" s="26">
        <v>497571.89</v>
      </c>
      <c r="F408" s="27"/>
      <c r="G408" s="33">
        <f t="shared" si="6"/>
        <v>0.57671072209097662</v>
      </c>
    </row>
    <row r="409" spans="1:7">
      <c r="A409" s="23" t="s">
        <v>107</v>
      </c>
      <c r="B409" s="24" t="s">
        <v>539</v>
      </c>
      <c r="C409" s="25">
        <v>127900</v>
      </c>
      <c r="D409" s="25">
        <v>71990.38</v>
      </c>
      <c r="E409" s="26">
        <v>55909.62</v>
      </c>
      <c r="F409" s="27"/>
      <c r="G409" s="33">
        <f t="shared" si="6"/>
        <v>0.56286458170445663</v>
      </c>
    </row>
    <row r="410" spans="1:7">
      <c r="A410" s="23" t="s">
        <v>124</v>
      </c>
      <c r="B410" s="24" t="s">
        <v>540</v>
      </c>
      <c r="C410" s="25">
        <v>25000</v>
      </c>
      <c r="D410" s="25">
        <v>20500</v>
      </c>
      <c r="E410" s="26">
        <v>4500</v>
      </c>
      <c r="F410" s="27"/>
      <c r="G410" s="33">
        <f t="shared" si="6"/>
        <v>0.82</v>
      </c>
    </row>
    <row r="411" spans="1:7">
      <c r="A411" s="23" t="s">
        <v>142</v>
      </c>
      <c r="B411" s="24" t="s">
        <v>541</v>
      </c>
      <c r="C411" s="25">
        <v>102900</v>
      </c>
      <c r="D411" s="25">
        <v>51490.38</v>
      </c>
      <c r="E411" s="26">
        <v>51409.62</v>
      </c>
      <c r="F411" s="27"/>
      <c r="G411" s="33">
        <f t="shared" si="6"/>
        <v>0.50039241982507288</v>
      </c>
    </row>
    <row r="412" spans="1:7">
      <c r="A412" s="23" t="s">
        <v>107</v>
      </c>
      <c r="B412" s="24" t="s">
        <v>542</v>
      </c>
      <c r="C412" s="25">
        <v>70000</v>
      </c>
      <c r="D412" s="25">
        <v>3000</v>
      </c>
      <c r="E412" s="26">
        <v>67000</v>
      </c>
      <c r="F412" s="27"/>
      <c r="G412" s="33">
        <f t="shared" si="6"/>
        <v>4.2857142857142858E-2</v>
      </c>
    </row>
    <row r="413" spans="1:7">
      <c r="A413" s="23" t="s">
        <v>124</v>
      </c>
      <c r="B413" s="24" t="s">
        <v>543</v>
      </c>
      <c r="C413" s="25">
        <v>14000</v>
      </c>
      <c r="D413" s="25">
        <v>3000</v>
      </c>
      <c r="E413" s="26">
        <v>11000</v>
      </c>
      <c r="F413" s="27"/>
      <c r="G413" s="33">
        <f t="shared" si="6"/>
        <v>0.21428571428571427</v>
      </c>
    </row>
    <row r="414" spans="1:7">
      <c r="A414" s="23" t="s">
        <v>142</v>
      </c>
      <c r="B414" s="24" t="s">
        <v>544</v>
      </c>
      <c r="C414" s="25">
        <v>56000</v>
      </c>
      <c r="D414" s="25" t="s">
        <v>9</v>
      </c>
      <c r="E414" s="26">
        <v>56000</v>
      </c>
      <c r="F414" s="27"/>
      <c r="G414" s="33"/>
    </row>
    <row r="415" spans="1:7">
      <c r="A415" s="23" t="s">
        <v>545</v>
      </c>
      <c r="B415" s="24" t="s">
        <v>546</v>
      </c>
      <c r="C415" s="25">
        <v>37974825.189999998</v>
      </c>
      <c r="D415" s="25">
        <v>28038184.98</v>
      </c>
      <c r="E415" s="26">
        <v>9936640.2100000009</v>
      </c>
      <c r="F415" s="27"/>
      <c r="G415" s="33">
        <f t="shared" si="6"/>
        <v>0.73833611714382197</v>
      </c>
    </row>
    <row r="416" spans="1:7">
      <c r="A416" s="23" t="s">
        <v>547</v>
      </c>
      <c r="B416" s="24" t="s">
        <v>548</v>
      </c>
      <c r="C416" s="25">
        <v>37974825.189999998</v>
      </c>
      <c r="D416" s="25">
        <v>28038184.98</v>
      </c>
      <c r="E416" s="26">
        <v>9936640.2100000009</v>
      </c>
      <c r="F416" s="27"/>
      <c r="G416" s="33">
        <f t="shared" si="6"/>
        <v>0.73833611714382197</v>
      </c>
    </row>
    <row r="417" spans="1:7">
      <c r="A417" s="23" t="s">
        <v>53</v>
      </c>
      <c r="B417" s="24" t="s">
        <v>549</v>
      </c>
      <c r="C417" s="25">
        <v>37974825.189999998</v>
      </c>
      <c r="D417" s="25">
        <v>28038184.980000004</v>
      </c>
      <c r="E417" s="26">
        <v>9936640.2100000009</v>
      </c>
      <c r="F417" s="27"/>
      <c r="G417" s="33">
        <f t="shared" si="6"/>
        <v>0.73833611714382208</v>
      </c>
    </row>
    <row r="418" spans="1:7">
      <c r="A418" s="23" t="s">
        <v>107</v>
      </c>
      <c r="B418" s="24" t="s">
        <v>550</v>
      </c>
      <c r="C418" s="25">
        <v>440400</v>
      </c>
      <c r="D418" s="25" t="s">
        <v>9</v>
      </c>
      <c r="E418" s="26">
        <v>440400</v>
      </c>
      <c r="F418" s="27"/>
      <c r="G418" s="33"/>
    </row>
    <row r="419" spans="1:7">
      <c r="A419" s="23" t="s">
        <v>124</v>
      </c>
      <c r="B419" s="24" t="s">
        <v>551</v>
      </c>
      <c r="C419" s="25">
        <v>440400</v>
      </c>
      <c r="D419" s="25" t="s">
        <v>9</v>
      </c>
      <c r="E419" s="26">
        <v>440400</v>
      </c>
      <c r="F419" s="27"/>
      <c r="G419" s="33"/>
    </row>
    <row r="420" spans="1:7">
      <c r="A420" s="23" t="s">
        <v>552</v>
      </c>
      <c r="B420" s="24" t="s">
        <v>553</v>
      </c>
      <c r="C420" s="25">
        <v>568195.18999999994</v>
      </c>
      <c r="D420" s="25">
        <v>568195.18999999994</v>
      </c>
      <c r="E420" s="26" t="s">
        <v>9</v>
      </c>
      <c r="F420" s="27"/>
      <c r="G420" s="33">
        <f t="shared" si="6"/>
        <v>1</v>
      </c>
    </row>
    <row r="421" spans="1:7">
      <c r="A421" s="23" t="s">
        <v>124</v>
      </c>
      <c r="B421" s="24" t="s">
        <v>554</v>
      </c>
      <c r="C421" s="25">
        <v>568195.18999999994</v>
      </c>
      <c r="D421" s="25">
        <v>568195.18999999994</v>
      </c>
      <c r="E421" s="26" t="s">
        <v>9</v>
      </c>
      <c r="F421" s="27"/>
      <c r="G421" s="33">
        <f t="shared" si="6"/>
        <v>1</v>
      </c>
    </row>
    <row r="422" spans="1:7" ht="45.75">
      <c r="A422" s="23" t="s">
        <v>119</v>
      </c>
      <c r="B422" s="24" t="s">
        <v>555</v>
      </c>
      <c r="C422" s="25">
        <v>10247804</v>
      </c>
      <c r="D422" s="25">
        <v>8028007.8600000003</v>
      </c>
      <c r="E422" s="26">
        <v>2219796.14</v>
      </c>
      <c r="F422" s="27"/>
      <c r="G422" s="33">
        <f t="shared" si="6"/>
        <v>0.78338811515130469</v>
      </c>
    </row>
    <row r="423" spans="1:7" ht="45.75">
      <c r="A423" s="23" t="s">
        <v>121</v>
      </c>
      <c r="B423" s="24" t="s">
        <v>556</v>
      </c>
      <c r="C423" s="25">
        <v>10247804</v>
      </c>
      <c r="D423" s="25">
        <v>8028007.8600000003</v>
      </c>
      <c r="E423" s="26">
        <v>2219796.14</v>
      </c>
      <c r="F423" s="27"/>
      <c r="G423" s="33">
        <f t="shared" si="6"/>
        <v>0.78338811515130469</v>
      </c>
    </row>
    <row r="424" spans="1:7" ht="45.75">
      <c r="A424" s="23" t="s">
        <v>26</v>
      </c>
      <c r="B424" s="24" t="s">
        <v>557</v>
      </c>
      <c r="C424" s="25">
        <v>300000</v>
      </c>
      <c r="D424" s="25">
        <v>129960.8</v>
      </c>
      <c r="E424" s="26">
        <v>170039.2</v>
      </c>
      <c r="F424" s="27"/>
      <c r="G424" s="33">
        <f t="shared" si="6"/>
        <v>0.43320266666666668</v>
      </c>
    </row>
    <row r="425" spans="1:7">
      <c r="A425" s="23" t="s">
        <v>124</v>
      </c>
      <c r="B425" s="24" t="s">
        <v>558</v>
      </c>
      <c r="C425" s="25">
        <v>300000</v>
      </c>
      <c r="D425" s="25">
        <v>129960.8</v>
      </c>
      <c r="E425" s="26">
        <v>170039.2</v>
      </c>
      <c r="F425" s="27"/>
      <c r="G425" s="33">
        <f t="shared" si="6"/>
        <v>0.43320266666666668</v>
      </c>
    </row>
    <row r="426" spans="1:7" ht="45.75">
      <c r="A426" s="23" t="s">
        <v>150</v>
      </c>
      <c r="B426" s="24" t="s">
        <v>559</v>
      </c>
      <c r="C426" s="25">
        <v>12533536</v>
      </c>
      <c r="D426" s="25">
        <v>10026828.800000001</v>
      </c>
      <c r="E426" s="26">
        <v>2506707.2000000002</v>
      </c>
      <c r="F426" s="27"/>
      <c r="G426" s="33">
        <f t="shared" si="6"/>
        <v>0.8</v>
      </c>
    </row>
    <row r="427" spans="1:7" ht="45.75">
      <c r="A427" s="23" t="s">
        <v>121</v>
      </c>
      <c r="B427" s="24" t="s">
        <v>560</v>
      </c>
      <c r="C427" s="25">
        <v>12533536</v>
      </c>
      <c r="D427" s="25">
        <v>10026828.800000001</v>
      </c>
      <c r="E427" s="26">
        <v>2506707.2000000002</v>
      </c>
      <c r="F427" s="27"/>
      <c r="G427" s="33">
        <f t="shared" si="6"/>
        <v>0.8</v>
      </c>
    </row>
    <row r="428" spans="1:7" ht="34.5">
      <c r="A428" s="23" t="s">
        <v>380</v>
      </c>
      <c r="B428" s="24" t="s">
        <v>561</v>
      </c>
      <c r="C428" s="25">
        <v>659660</v>
      </c>
      <c r="D428" s="25">
        <v>527728</v>
      </c>
      <c r="E428" s="26">
        <v>131932</v>
      </c>
      <c r="F428" s="27"/>
      <c r="G428" s="33">
        <f t="shared" si="6"/>
        <v>0.8</v>
      </c>
    </row>
    <row r="429" spans="1:7" ht="45.75">
      <c r="A429" s="23" t="s">
        <v>121</v>
      </c>
      <c r="B429" s="24" t="s">
        <v>562</v>
      </c>
      <c r="C429" s="25">
        <v>659660</v>
      </c>
      <c r="D429" s="25">
        <v>527728</v>
      </c>
      <c r="E429" s="26">
        <v>131932</v>
      </c>
      <c r="F429" s="27"/>
      <c r="G429" s="33">
        <f t="shared" si="6"/>
        <v>0.8</v>
      </c>
    </row>
    <row r="430" spans="1:7" ht="45.75">
      <c r="A430" s="23" t="s">
        <v>119</v>
      </c>
      <c r="B430" s="24" t="s">
        <v>563</v>
      </c>
      <c r="C430" s="25">
        <v>5121458</v>
      </c>
      <c r="D430" s="25">
        <v>2433774.58</v>
      </c>
      <c r="E430" s="26">
        <v>2687683.42</v>
      </c>
      <c r="F430" s="27"/>
      <c r="G430" s="33">
        <f t="shared" si="6"/>
        <v>0.47521127382085337</v>
      </c>
    </row>
    <row r="431" spans="1:7" ht="45.75">
      <c r="A431" s="23" t="s">
        <v>136</v>
      </c>
      <c r="B431" s="24" t="s">
        <v>564</v>
      </c>
      <c r="C431" s="25">
        <v>5121458</v>
      </c>
      <c r="D431" s="25">
        <v>2433774.58</v>
      </c>
      <c r="E431" s="26">
        <v>2687683.42</v>
      </c>
      <c r="F431" s="27"/>
      <c r="G431" s="33">
        <f t="shared" si="6"/>
        <v>0.47521127382085337</v>
      </c>
    </row>
    <row r="432" spans="1:7" ht="45.75">
      <c r="A432" s="23" t="s">
        <v>26</v>
      </c>
      <c r="B432" s="24" t="s">
        <v>565</v>
      </c>
      <c r="C432" s="25">
        <v>170000</v>
      </c>
      <c r="D432" s="25" t="s">
        <v>9</v>
      </c>
      <c r="E432" s="26">
        <v>170000</v>
      </c>
      <c r="F432" s="27"/>
      <c r="G432" s="33"/>
    </row>
    <row r="433" spans="1:7">
      <c r="A433" s="23" t="s">
        <v>142</v>
      </c>
      <c r="B433" s="24" t="s">
        <v>566</v>
      </c>
      <c r="C433" s="25">
        <v>170000</v>
      </c>
      <c r="D433" s="25" t="s">
        <v>9</v>
      </c>
      <c r="E433" s="26">
        <v>170000</v>
      </c>
      <c r="F433" s="27"/>
      <c r="G433" s="33"/>
    </row>
    <row r="434" spans="1:7" ht="45.75">
      <c r="A434" s="23" t="s">
        <v>150</v>
      </c>
      <c r="B434" s="24" t="s">
        <v>567</v>
      </c>
      <c r="C434" s="25">
        <v>7229065</v>
      </c>
      <c r="D434" s="25">
        <v>5783252</v>
      </c>
      <c r="E434" s="26">
        <v>1445813</v>
      </c>
      <c r="F434" s="27"/>
      <c r="G434" s="33">
        <f t="shared" si="6"/>
        <v>0.8</v>
      </c>
    </row>
    <row r="435" spans="1:7" ht="45.75">
      <c r="A435" s="23" t="s">
        <v>136</v>
      </c>
      <c r="B435" s="24" t="s">
        <v>568</v>
      </c>
      <c r="C435" s="25">
        <v>7229065</v>
      </c>
      <c r="D435" s="25">
        <v>5783252</v>
      </c>
      <c r="E435" s="26">
        <v>1445813</v>
      </c>
      <c r="F435" s="27"/>
      <c r="G435" s="33">
        <f t="shared" si="6"/>
        <v>0.8</v>
      </c>
    </row>
    <row r="436" spans="1:7" ht="34.5">
      <c r="A436" s="23" t="s">
        <v>380</v>
      </c>
      <c r="B436" s="24" t="s">
        <v>569</v>
      </c>
      <c r="C436" s="25">
        <v>380477</v>
      </c>
      <c r="D436" s="25">
        <v>304381.59999999998</v>
      </c>
      <c r="E436" s="26">
        <v>76095.399999999994</v>
      </c>
      <c r="F436" s="27"/>
      <c r="G436" s="33">
        <f t="shared" si="6"/>
        <v>0.79999999999999993</v>
      </c>
    </row>
    <row r="437" spans="1:7" ht="45.75">
      <c r="A437" s="23" t="s">
        <v>136</v>
      </c>
      <c r="B437" s="24" t="s">
        <v>570</v>
      </c>
      <c r="C437" s="25">
        <v>380477</v>
      </c>
      <c r="D437" s="25">
        <v>304381.59999999998</v>
      </c>
      <c r="E437" s="26">
        <v>76095.399999999994</v>
      </c>
      <c r="F437" s="27"/>
      <c r="G437" s="33">
        <f t="shared" si="6"/>
        <v>0.79999999999999993</v>
      </c>
    </row>
    <row r="438" spans="1:7" ht="23.25">
      <c r="A438" s="23" t="s">
        <v>571</v>
      </c>
      <c r="B438" s="24" t="s">
        <v>572</v>
      </c>
      <c r="C438" s="25">
        <v>224230</v>
      </c>
      <c r="D438" s="25">
        <v>136056.15</v>
      </c>
      <c r="E438" s="26">
        <v>88173.85</v>
      </c>
      <c r="F438" s="27"/>
      <c r="G438" s="33">
        <f t="shared" si="6"/>
        <v>0.60677050350086958</v>
      </c>
    </row>
    <row r="439" spans="1:7">
      <c r="A439" s="23" t="s">
        <v>44</v>
      </c>
      <c r="B439" s="24" t="s">
        <v>573</v>
      </c>
      <c r="C439" s="25">
        <v>80731.37</v>
      </c>
      <c r="D439" s="25">
        <v>55057.52</v>
      </c>
      <c r="E439" s="26">
        <v>25673.85</v>
      </c>
      <c r="F439" s="27"/>
      <c r="G439" s="33">
        <f t="shared" si="6"/>
        <v>0.68198421505791362</v>
      </c>
    </row>
    <row r="440" spans="1:7" ht="23.25">
      <c r="A440" s="23" t="s">
        <v>295</v>
      </c>
      <c r="B440" s="24" t="s">
        <v>574</v>
      </c>
      <c r="C440" s="25">
        <v>118498.63</v>
      </c>
      <c r="D440" s="25">
        <v>55998.63</v>
      </c>
      <c r="E440" s="26">
        <v>62500</v>
      </c>
      <c r="F440" s="27"/>
      <c r="G440" s="33">
        <f t="shared" si="6"/>
        <v>0.47256774192241713</v>
      </c>
    </row>
    <row r="441" spans="1:7" ht="23.25">
      <c r="A441" s="23" t="s">
        <v>277</v>
      </c>
      <c r="B441" s="24" t="s">
        <v>575</v>
      </c>
      <c r="C441" s="25">
        <v>25000</v>
      </c>
      <c r="D441" s="25">
        <v>25000</v>
      </c>
      <c r="E441" s="26" t="s">
        <v>9</v>
      </c>
      <c r="F441" s="27"/>
      <c r="G441" s="33">
        <f t="shared" si="6"/>
        <v>1</v>
      </c>
    </row>
    <row r="442" spans="1:7" ht="23.25">
      <c r="A442" s="23" t="s">
        <v>576</v>
      </c>
      <c r="B442" s="24" t="s">
        <v>577</v>
      </c>
      <c r="C442" s="25">
        <v>100000</v>
      </c>
      <c r="D442" s="25">
        <v>100000</v>
      </c>
      <c r="E442" s="26" t="s">
        <v>9</v>
      </c>
      <c r="F442" s="27"/>
      <c r="G442" s="33">
        <f t="shared" si="6"/>
        <v>1</v>
      </c>
    </row>
    <row r="443" spans="1:7" ht="23.25">
      <c r="A443" s="23" t="s">
        <v>202</v>
      </c>
      <c r="B443" s="24" t="s">
        <v>578</v>
      </c>
      <c r="C443" s="25">
        <v>100000</v>
      </c>
      <c r="D443" s="25">
        <v>100000</v>
      </c>
      <c r="E443" s="26" t="s">
        <v>9</v>
      </c>
      <c r="F443" s="27"/>
      <c r="G443" s="33">
        <f t="shared" si="6"/>
        <v>1</v>
      </c>
    </row>
    <row r="444" spans="1:7">
      <c r="A444" s="23" t="s">
        <v>579</v>
      </c>
      <c r="B444" s="24" t="s">
        <v>580</v>
      </c>
      <c r="C444" s="25">
        <v>4780000</v>
      </c>
      <c r="D444" s="25">
        <v>3237601.9</v>
      </c>
      <c r="E444" s="26">
        <v>1542398.1</v>
      </c>
      <c r="F444" s="27"/>
      <c r="G444" s="33">
        <f t="shared" si="6"/>
        <v>0.67732257322175726</v>
      </c>
    </row>
    <row r="445" spans="1:7">
      <c r="A445" s="23" t="s">
        <v>581</v>
      </c>
      <c r="B445" s="24" t="s">
        <v>582</v>
      </c>
      <c r="C445" s="25">
        <v>4780000</v>
      </c>
      <c r="D445" s="25">
        <v>3237601.9</v>
      </c>
      <c r="E445" s="26">
        <v>1542398.1</v>
      </c>
      <c r="F445" s="27"/>
      <c r="G445" s="33">
        <f t="shared" si="6"/>
        <v>0.67732257322175726</v>
      </c>
    </row>
    <row r="446" spans="1:7">
      <c r="A446" s="23" t="s">
        <v>53</v>
      </c>
      <c r="B446" s="24" t="s">
        <v>583</v>
      </c>
      <c r="C446" s="25">
        <v>4780000</v>
      </c>
      <c r="D446" s="25">
        <v>3237601.9</v>
      </c>
      <c r="E446" s="26">
        <v>1542398.1</v>
      </c>
      <c r="F446" s="27"/>
      <c r="G446" s="33">
        <f t="shared" si="6"/>
        <v>0.67732257322175726</v>
      </c>
    </row>
    <row r="447" spans="1:7" ht="23.25">
      <c r="A447" s="23" t="s">
        <v>584</v>
      </c>
      <c r="B447" s="24" t="s">
        <v>585</v>
      </c>
      <c r="C447" s="25">
        <v>230000</v>
      </c>
      <c r="D447" s="25" t="s">
        <v>9</v>
      </c>
      <c r="E447" s="26">
        <v>230000</v>
      </c>
      <c r="F447" s="27"/>
      <c r="G447" s="33"/>
    </row>
    <row r="448" spans="1:7" ht="23.25">
      <c r="A448" s="23" t="s">
        <v>586</v>
      </c>
      <c r="B448" s="24" t="s">
        <v>587</v>
      </c>
      <c r="C448" s="25">
        <v>230000</v>
      </c>
      <c r="D448" s="25" t="s">
        <v>9</v>
      </c>
      <c r="E448" s="26">
        <v>230000</v>
      </c>
      <c r="F448" s="27"/>
      <c r="G448" s="33"/>
    </row>
    <row r="449" spans="1:7" ht="23.25">
      <c r="A449" s="23" t="s">
        <v>588</v>
      </c>
      <c r="B449" s="24" t="s">
        <v>589</v>
      </c>
      <c r="C449" s="25">
        <v>50000</v>
      </c>
      <c r="D449" s="25">
        <v>24200</v>
      </c>
      <c r="E449" s="26">
        <v>25800</v>
      </c>
      <c r="F449" s="27"/>
      <c r="G449" s="33">
        <f t="shared" si="6"/>
        <v>0.48399999999999999</v>
      </c>
    </row>
    <row r="450" spans="1:7">
      <c r="A450" s="23" t="s">
        <v>44</v>
      </c>
      <c r="B450" s="24" t="s">
        <v>590</v>
      </c>
      <c r="C450" s="25">
        <v>50000</v>
      </c>
      <c r="D450" s="25">
        <v>24200</v>
      </c>
      <c r="E450" s="26">
        <v>25800</v>
      </c>
      <c r="F450" s="27"/>
      <c r="G450" s="33">
        <f t="shared" si="6"/>
        <v>0.48399999999999999</v>
      </c>
    </row>
    <row r="451" spans="1:7" ht="34.5">
      <c r="A451" s="23" t="s">
        <v>591</v>
      </c>
      <c r="B451" s="24" t="s">
        <v>592</v>
      </c>
      <c r="C451" s="25">
        <v>4500000</v>
      </c>
      <c r="D451" s="25">
        <v>3213401.9</v>
      </c>
      <c r="E451" s="26">
        <v>1286598.1000000001</v>
      </c>
      <c r="F451" s="27"/>
      <c r="G451" s="33">
        <f t="shared" si="6"/>
        <v>0.71408931111111107</v>
      </c>
    </row>
    <row r="452" spans="1:7" ht="23.25">
      <c r="A452" s="23" t="s">
        <v>593</v>
      </c>
      <c r="B452" s="24" t="s">
        <v>594</v>
      </c>
      <c r="C452" s="25">
        <v>4500000</v>
      </c>
      <c r="D452" s="25">
        <v>3213401.9</v>
      </c>
      <c r="E452" s="26">
        <v>1286598.1000000001</v>
      </c>
      <c r="F452" s="27"/>
      <c r="G452" s="33">
        <f t="shared" si="6"/>
        <v>0.71408931111111107</v>
      </c>
    </row>
    <row r="453" spans="1:7">
      <c r="A453" s="23" t="s">
        <v>595</v>
      </c>
      <c r="B453" s="24" t="s">
        <v>596</v>
      </c>
      <c r="C453" s="25">
        <v>43801268.75</v>
      </c>
      <c r="D453" s="25">
        <v>25797761.899999999</v>
      </c>
      <c r="E453" s="26">
        <v>18003506.850000001</v>
      </c>
      <c r="F453" s="27"/>
      <c r="G453" s="33">
        <f t="shared" si="6"/>
        <v>0.58897293699968445</v>
      </c>
    </row>
    <row r="454" spans="1:7">
      <c r="A454" s="23" t="s">
        <v>597</v>
      </c>
      <c r="B454" s="24" t="s">
        <v>598</v>
      </c>
      <c r="C454" s="25">
        <v>2238000.25</v>
      </c>
      <c r="D454" s="25">
        <v>1639315.31</v>
      </c>
      <c r="E454" s="26">
        <v>598684.93999999994</v>
      </c>
      <c r="F454" s="27"/>
      <c r="G454" s="33">
        <f t="shared" si="6"/>
        <v>0.73249112014174267</v>
      </c>
    </row>
    <row r="455" spans="1:7">
      <c r="A455" s="23" t="s">
        <v>53</v>
      </c>
      <c r="B455" s="24" t="s">
        <v>599</v>
      </c>
      <c r="C455" s="25">
        <v>2238000.25</v>
      </c>
      <c r="D455" s="25">
        <v>1639315.31</v>
      </c>
      <c r="E455" s="26">
        <v>598684.93999999994</v>
      </c>
      <c r="F455" s="27"/>
      <c r="G455" s="33">
        <f t="shared" si="6"/>
        <v>0.73249112014174267</v>
      </c>
    </row>
    <row r="456" spans="1:7" ht="23.25">
      <c r="A456" s="23" t="s">
        <v>600</v>
      </c>
      <c r="B456" s="24" t="s">
        <v>601</v>
      </c>
      <c r="C456" s="25">
        <v>2238000.25</v>
      </c>
      <c r="D456" s="25">
        <v>1639315.31</v>
      </c>
      <c r="E456" s="26">
        <v>598684.93999999994</v>
      </c>
      <c r="F456" s="27"/>
      <c r="G456" s="33">
        <f t="shared" si="6"/>
        <v>0.73249112014174267</v>
      </c>
    </row>
    <row r="457" spans="1:7">
      <c r="A457" s="23" t="s">
        <v>602</v>
      </c>
      <c r="B457" s="24" t="s">
        <v>603</v>
      </c>
      <c r="C457" s="25">
        <v>2188000.25</v>
      </c>
      <c r="D457" s="25">
        <v>1589315.31</v>
      </c>
      <c r="E457" s="26">
        <v>598684.93999999994</v>
      </c>
      <c r="F457" s="27"/>
      <c r="G457" s="33">
        <f t="shared" ref="G457:G520" si="7">D457/C457</f>
        <v>0.72637802943578278</v>
      </c>
    </row>
    <row r="458" spans="1:7" ht="23.25">
      <c r="A458" s="23" t="s">
        <v>593</v>
      </c>
      <c r="B458" s="24" t="s">
        <v>604</v>
      </c>
      <c r="C458" s="25">
        <v>50000</v>
      </c>
      <c r="D458" s="25">
        <v>50000</v>
      </c>
      <c r="E458" s="26" t="s">
        <v>9</v>
      </c>
      <c r="F458" s="27"/>
      <c r="G458" s="33">
        <f t="shared" si="7"/>
        <v>1</v>
      </c>
    </row>
    <row r="459" spans="1:7">
      <c r="A459" s="23" t="s">
        <v>605</v>
      </c>
      <c r="B459" s="24" t="s">
        <v>606</v>
      </c>
      <c r="C459" s="25">
        <v>12334700</v>
      </c>
      <c r="D459" s="25">
        <v>6479821.4500000002</v>
      </c>
      <c r="E459" s="26">
        <v>5854878.5499999998</v>
      </c>
      <c r="F459" s="27"/>
      <c r="G459" s="33">
        <f t="shared" si="7"/>
        <v>0.52533271583419139</v>
      </c>
    </row>
    <row r="460" spans="1:7">
      <c r="A460" s="23" t="s">
        <v>53</v>
      </c>
      <c r="B460" s="24" t="s">
        <v>607</v>
      </c>
      <c r="C460" s="25">
        <v>11554952</v>
      </c>
      <c r="D460" s="25">
        <v>6087719.6900000004</v>
      </c>
      <c r="E460" s="26">
        <v>5467232.3099999996</v>
      </c>
      <c r="F460" s="27"/>
      <c r="G460" s="33">
        <f t="shared" si="7"/>
        <v>0.52684941400016205</v>
      </c>
    </row>
    <row r="461" spans="1:7" ht="124.5">
      <c r="A461" s="23" t="s">
        <v>608</v>
      </c>
      <c r="B461" s="24" t="s">
        <v>609</v>
      </c>
      <c r="C461" s="25">
        <v>11525552</v>
      </c>
      <c r="D461" s="25">
        <v>6087719.6900000004</v>
      </c>
      <c r="E461" s="26">
        <v>5437832.3099999996</v>
      </c>
      <c r="F461" s="27"/>
      <c r="G461" s="33">
        <f t="shared" si="7"/>
        <v>0.52819332991599888</v>
      </c>
    </row>
    <row r="462" spans="1:7" ht="23.25">
      <c r="A462" s="23" t="s">
        <v>593</v>
      </c>
      <c r="B462" s="24" t="s">
        <v>610</v>
      </c>
      <c r="C462" s="25">
        <v>1817386</v>
      </c>
      <c r="D462" s="25">
        <v>586333.82999999996</v>
      </c>
      <c r="E462" s="26">
        <v>1231052.17</v>
      </c>
      <c r="F462" s="27"/>
      <c r="G462" s="33">
        <f t="shared" si="7"/>
        <v>0.32262481938344412</v>
      </c>
    </row>
    <row r="463" spans="1:7">
      <c r="A463" s="23" t="s">
        <v>124</v>
      </c>
      <c r="B463" s="24" t="s">
        <v>611</v>
      </c>
      <c r="C463" s="25">
        <v>7378166</v>
      </c>
      <c r="D463" s="25">
        <v>4154478.16</v>
      </c>
      <c r="E463" s="26">
        <v>3223687.84</v>
      </c>
      <c r="F463" s="27"/>
      <c r="G463" s="33">
        <f t="shared" si="7"/>
        <v>0.56307735011654658</v>
      </c>
    </row>
    <row r="464" spans="1:7">
      <c r="A464" s="23" t="s">
        <v>142</v>
      </c>
      <c r="B464" s="24" t="s">
        <v>612</v>
      </c>
      <c r="C464" s="25">
        <v>2330000</v>
      </c>
      <c r="D464" s="25">
        <v>1346907.7</v>
      </c>
      <c r="E464" s="26">
        <v>983092.3</v>
      </c>
      <c r="F464" s="27"/>
      <c r="G464" s="33">
        <f t="shared" si="7"/>
        <v>0.57807197424892698</v>
      </c>
    </row>
    <row r="465" spans="1:7" ht="23.25">
      <c r="A465" s="23" t="s">
        <v>613</v>
      </c>
      <c r="B465" s="24" t="s">
        <v>614</v>
      </c>
      <c r="C465" s="25">
        <v>29400</v>
      </c>
      <c r="D465" s="25" t="s">
        <v>9</v>
      </c>
      <c r="E465" s="26">
        <v>29400</v>
      </c>
      <c r="F465" s="27"/>
      <c r="G465" s="33"/>
    </row>
    <row r="466" spans="1:7" ht="23.25">
      <c r="A466" s="23" t="s">
        <v>295</v>
      </c>
      <c r="B466" s="24" t="s">
        <v>615</v>
      </c>
      <c r="C466" s="25">
        <v>29400</v>
      </c>
      <c r="D466" s="25" t="s">
        <v>9</v>
      </c>
      <c r="E466" s="26">
        <v>29400</v>
      </c>
      <c r="F466" s="27"/>
      <c r="G466" s="33"/>
    </row>
    <row r="467" spans="1:7">
      <c r="A467" s="23" t="s">
        <v>53</v>
      </c>
      <c r="B467" s="24" t="s">
        <v>616</v>
      </c>
      <c r="C467" s="25">
        <v>779748</v>
      </c>
      <c r="D467" s="25">
        <v>392101.76</v>
      </c>
      <c r="E467" s="26">
        <v>387646.24</v>
      </c>
      <c r="F467" s="27"/>
      <c r="G467" s="33">
        <f t="shared" si="7"/>
        <v>0.5028570256031436</v>
      </c>
    </row>
    <row r="468" spans="1:7" ht="45.75">
      <c r="A468" s="23" t="s">
        <v>617</v>
      </c>
      <c r="B468" s="24" t="s">
        <v>618</v>
      </c>
      <c r="C468" s="25">
        <v>92948</v>
      </c>
      <c r="D468" s="25">
        <v>48701.760000000002</v>
      </c>
      <c r="E468" s="26">
        <v>44246.239999999998</v>
      </c>
      <c r="F468" s="27"/>
      <c r="G468" s="33">
        <f t="shared" si="7"/>
        <v>0.5239678099582562</v>
      </c>
    </row>
    <row r="469" spans="1:7">
      <c r="A469" s="23" t="s">
        <v>124</v>
      </c>
      <c r="B469" s="24" t="s">
        <v>619</v>
      </c>
      <c r="C469" s="25">
        <v>92948</v>
      </c>
      <c r="D469" s="25">
        <v>48701.760000000002</v>
      </c>
      <c r="E469" s="26">
        <v>44246.239999999998</v>
      </c>
      <c r="F469" s="27"/>
      <c r="G469" s="33">
        <f t="shared" si="7"/>
        <v>0.5239678099582562</v>
      </c>
    </row>
    <row r="470" spans="1:7" ht="34.5">
      <c r="A470" s="23" t="s">
        <v>620</v>
      </c>
      <c r="B470" s="24" t="s">
        <v>621</v>
      </c>
      <c r="C470" s="25">
        <v>686800</v>
      </c>
      <c r="D470" s="25">
        <v>343400</v>
      </c>
      <c r="E470" s="26">
        <v>343400</v>
      </c>
      <c r="F470" s="27"/>
      <c r="G470" s="33">
        <f t="shared" si="7"/>
        <v>0.5</v>
      </c>
    </row>
    <row r="471" spans="1:7" ht="23.25">
      <c r="A471" s="23" t="s">
        <v>586</v>
      </c>
      <c r="B471" s="24" t="s">
        <v>622</v>
      </c>
      <c r="C471" s="25">
        <v>686800</v>
      </c>
      <c r="D471" s="25">
        <v>343400</v>
      </c>
      <c r="E471" s="26">
        <v>343400</v>
      </c>
      <c r="F471" s="27"/>
      <c r="G471" s="33">
        <f t="shared" si="7"/>
        <v>0.5</v>
      </c>
    </row>
    <row r="472" spans="1:7">
      <c r="A472" s="23" t="s">
        <v>623</v>
      </c>
      <c r="B472" s="24" t="s">
        <v>624</v>
      </c>
      <c r="C472" s="25">
        <v>29228568.5</v>
      </c>
      <c r="D472" s="25">
        <v>17678625.140000001</v>
      </c>
      <c r="E472" s="26">
        <v>11549943.359999999</v>
      </c>
      <c r="F472" s="27"/>
      <c r="G472" s="33">
        <f t="shared" si="7"/>
        <v>0.60484060791413718</v>
      </c>
    </row>
    <row r="473" spans="1:7">
      <c r="A473" s="23" t="s">
        <v>53</v>
      </c>
      <c r="B473" s="24" t="s">
        <v>625</v>
      </c>
      <c r="C473" s="25">
        <v>1872000</v>
      </c>
      <c r="D473" s="25">
        <v>875553.67999999993</v>
      </c>
      <c r="E473" s="26">
        <v>996446.32000000007</v>
      </c>
      <c r="F473" s="27"/>
      <c r="G473" s="33">
        <f t="shared" si="7"/>
        <v>0.4677102991452991</v>
      </c>
    </row>
    <row r="474" spans="1:7" ht="57">
      <c r="A474" s="23" t="s">
        <v>626</v>
      </c>
      <c r="B474" s="24" t="s">
        <v>627</v>
      </c>
      <c r="C474" s="25">
        <v>54500</v>
      </c>
      <c r="D474" s="25">
        <v>17588.349999999999</v>
      </c>
      <c r="E474" s="26">
        <v>36911.65</v>
      </c>
      <c r="F474" s="27"/>
      <c r="G474" s="33">
        <f t="shared" si="7"/>
        <v>0.32272201834862385</v>
      </c>
    </row>
    <row r="475" spans="1:7">
      <c r="A475" s="23" t="s">
        <v>44</v>
      </c>
      <c r="B475" s="24" t="s">
        <v>628</v>
      </c>
      <c r="C475" s="25">
        <v>27250</v>
      </c>
      <c r="D475" s="25">
        <v>7797.22</v>
      </c>
      <c r="E475" s="26">
        <v>19452.78</v>
      </c>
      <c r="F475" s="27"/>
      <c r="G475" s="33">
        <f t="shared" si="7"/>
        <v>0.28613651376146793</v>
      </c>
    </row>
    <row r="476" spans="1:7">
      <c r="A476" s="23" t="s">
        <v>124</v>
      </c>
      <c r="B476" s="24" t="s">
        <v>629</v>
      </c>
      <c r="C476" s="25">
        <v>27250</v>
      </c>
      <c r="D476" s="25">
        <v>9791.1299999999992</v>
      </c>
      <c r="E476" s="26">
        <v>17458.87</v>
      </c>
      <c r="F476" s="27"/>
      <c r="G476" s="33">
        <f t="shared" si="7"/>
        <v>0.35930752293577978</v>
      </c>
    </row>
    <row r="477" spans="1:7" ht="45.75">
      <c r="A477" s="23" t="s">
        <v>630</v>
      </c>
      <c r="B477" s="24" t="s">
        <v>631</v>
      </c>
      <c r="C477" s="25">
        <v>1817500</v>
      </c>
      <c r="D477" s="25">
        <v>857965.33</v>
      </c>
      <c r="E477" s="26">
        <v>959534.67</v>
      </c>
      <c r="F477" s="27"/>
      <c r="G477" s="33">
        <f t="shared" si="7"/>
        <v>0.47205795323246214</v>
      </c>
    </row>
    <row r="478" spans="1:7" ht="23.25">
      <c r="A478" s="23" t="s">
        <v>295</v>
      </c>
      <c r="B478" s="24" t="s">
        <v>632</v>
      </c>
      <c r="C478" s="25">
        <v>1817500</v>
      </c>
      <c r="D478" s="25">
        <v>857965.33</v>
      </c>
      <c r="E478" s="26">
        <v>959534.67</v>
      </c>
      <c r="F478" s="27"/>
      <c r="G478" s="33">
        <f t="shared" si="7"/>
        <v>0.47205795323246214</v>
      </c>
    </row>
    <row r="479" spans="1:7">
      <c r="A479" s="23" t="s">
        <v>53</v>
      </c>
      <c r="B479" s="24" t="s">
        <v>633</v>
      </c>
      <c r="C479" s="25">
        <v>1459489</v>
      </c>
      <c r="D479" s="25">
        <v>811266.29</v>
      </c>
      <c r="E479" s="26">
        <v>648222.71</v>
      </c>
      <c r="F479" s="27"/>
      <c r="G479" s="33">
        <f t="shared" si="7"/>
        <v>0.55585639220302452</v>
      </c>
    </row>
    <row r="480" spans="1:7" ht="23.25">
      <c r="A480" s="23" t="s">
        <v>634</v>
      </c>
      <c r="B480" s="24" t="s">
        <v>635</v>
      </c>
      <c r="C480" s="25">
        <v>1459489</v>
      </c>
      <c r="D480" s="25">
        <v>811266.29</v>
      </c>
      <c r="E480" s="26">
        <v>648222.71</v>
      </c>
      <c r="F480" s="27"/>
      <c r="G480" s="33">
        <f t="shared" si="7"/>
        <v>0.55585639220302452</v>
      </c>
    </row>
    <row r="481" spans="1:7">
      <c r="A481" s="23" t="s">
        <v>22</v>
      </c>
      <c r="B481" s="24" t="s">
        <v>636</v>
      </c>
      <c r="C481" s="25">
        <v>845204</v>
      </c>
      <c r="D481" s="25">
        <v>539985.32999999996</v>
      </c>
      <c r="E481" s="26">
        <v>305218.67</v>
      </c>
      <c r="F481" s="27"/>
      <c r="G481" s="33">
        <f t="shared" si="7"/>
        <v>0.63888165460646185</v>
      </c>
    </row>
    <row r="482" spans="1:7" ht="23.25">
      <c r="A482" s="23" t="s">
        <v>28</v>
      </c>
      <c r="B482" s="24" t="s">
        <v>637</v>
      </c>
      <c r="C482" s="25">
        <v>20000</v>
      </c>
      <c r="D482" s="25" t="s">
        <v>9</v>
      </c>
      <c r="E482" s="26">
        <v>20000</v>
      </c>
      <c r="F482" s="27"/>
      <c r="G482" s="33"/>
    </row>
    <row r="483" spans="1:7" ht="34.5">
      <c r="A483" s="23" t="s">
        <v>24</v>
      </c>
      <c r="B483" s="24" t="s">
        <v>638</v>
      </c>
      <c r="C483" s="25">
        <v>254592</v>
      </c>
      <c r="D483" s="25">
        <v>148271.59</v>
      </c>
      <c r="E483" s="26">
        <v>106320.41</v>
      </c>
      <c r="F483" s="27"/>
      <c r="G483" s="33">
        <f t="shared" si="7"/>
        <v>0.58238903814731025</v>
      </c>
    </row>
    <row r="484" spans="1:7" ht="23.25">
      <c r="A484" s="23" t="s">
        <v>42</v>
      </c>
      <c r="B484" s="24" t="s">
        <v>639</v>
      </c>
      <c r="C484" s="25">
        <v>150000</v>
      </c>
      <c r="D484" s="25">
        <v>104241.65</v>
      </c>
      <c r="E484" s="26">
        <v>45758.35</v>
      </c>
      <c r="F484" s="27"/>
      <c r="G484" s="33">
        <f t="shared" si="7"/>
        <v>0.69494433333333328</v>
      </c>
    </row>
    <row r="485" spans="1:7">
      <c r="A485" s="23" t="s">
        <v>44</v>
      </c>
      <c r="B485" s="24" t="s">
        <v>640</v>
      </c>
      <c r="C485" s="25">
        <v>189693</v>
      </c>
      <c r="D485" s="25">
        <v>18767.72</v>
      </c>
      <c r="E485" s="26">
        <v>170925.28</v>
      </c>
      <c r="F485" s="27"/>
      <c r="G485" s="33">
        <f t="shared" si="7"/>
        <v>9.8937335589610584E-2</v>
      </c>
    </row>
    <row r="486" spans="1:7">
      <c r="A486" s="23" t="s">
        <v>53</v>
      </c>
      <c r="B486" s="24" t="s">
        <v>641</v>
      </c>
      <c r="C486" s="25">
        <v>24227000</v>
      </c>
      <c r="D486" s="25">
        <v>14926317.029999999</v>
      </c>
      <c r="E486" s="26">
        <v>9300682.9700000007</v>
      </c>
      <c r="F486" s="27"/>
      <c r="G486" s="33">
        <f t="shared" si="7"/>
        <v>0.61610257274941183</v>
      </c>
    </row>
    <row r="487" spans="1:7" ht="45.75">
      <c r="A487" s="23" t="s">
        <v>642</v>
      </c>
      <c r="B487" s="24" t="s">
        <v>643</v>
      </c>
      <c r="C487" s="25">
        <v>148900</v>
      </c>
      <c r="D487" s="25">
        <v>64778.61</v>
      </c>
      <c r="E487" s="26">
        <v>84121.39</v>
      </c>
      <c r="F487" s="27"/>
      <c r="G487" s="33">
        <f t="shared" si="7"/>
        <v>0.43504775016789793</v>
      </c>
    </row>
    <row r="488" spans="1:7" ht="23.25">
      <c r="A488" s="23" t="s">
        <v>593</v>
      </c>
      <c r="B488" s="24" t="s">
        <v>644</v>
      </c>
      <c r="C488" s="25">
        <v>148900</v>
      </c>
      <c r="D488" s="25">
        <v>64778.61</v>
      </c>
      <c r="E488" s="26">
        <v>84121.39</v>
      </c>
      <c r="F488" s="27"/>
      <c r="G488" s="33">
        <f t="shared" si="7"/>
        <v>0.43504775016789793</v>
      </c>
    </row>
    <row r="489" spans="1:7" ht="45.75">
      <c r="A489" s="23" t="s">
        <v>645</v>
      </c>
      <c r="B489" s="24" t="s">
        <v>646</v>
      </c>
      <c r="C489" s="25">
        <v>624300</v>
      </c>
      <c r="D489" s="25">
        <v>413711.99</v>
      </c>
      <c r="E489" s="26">
        <v>210588.01</v>
      </c>
      <c r="F489" s="27"/>
      <c r="G489" s="33">
        <f t="shared" si="7"/>
        <v>0.66268138715361202</v>
      </c>
    </row>
    <row r="490" spans="1:7" ht="23.25">
      <c r="A490" s="23" t="s">
        <v>295</v>
      </c>
      <c r="B490" s="24" t="s">
        <v>647</v>
      </c>
      <c r="C490" s="25">
        <v>624300</v>
      </c>
      <c r="D490" s="25">
        <v>413711.99</v>
      </c>
      <c r="E490" s="26">
        <v>210588.01</v>
      </c>
      <c r="F490" s="27"/>
      <c r="G490" s="33">
        <f t="shared" si="7"/>
        <v>0.66268138715361202</v>
      </c>
    </row>
    <row r="491" spans="1:7" ht="34.5">
      <c r="A491" s="23" t="s">
        <v>648</v>
      </c>
      <c r="B491" s="24" t="s">
        <v>649</v>
      </c>
      <c r="C491" s="25">
        <v>21764500</v>
      </c>
      <c r="D491" s="25">
        <v>14273513</v>
      </c>
      <c r="E491" s="26">
        <v>7490987</v>
      </c>
      <c r="F491" s="27"/>
      <c r="G491" s="33">
        <f t="shared" si="7"/>
        <v>0.65581626042408514</v>
      </c>
    </row>
    <row r="492" spans="1:7" ht="23.25">
      <c r="A492" s="23" t="s">
        <v>586</v>
      </c>
      <c r="B492" s="24" t="s">
        <v>650</v>
      </c>
      <c r="C492" s="25">
        <v>11461100</v>
      </c>
      <c r="D492" s="25">
        <v>7903855.7999999998</v>
      </c>
      <c r="E492" s="26">
        <v>3557244.2</v>
      </c>
      <c r="F492" s="27"/>
      <c r="G492" s="33">
        <f t="shared" si="7"/>
        <v>0.68962453865684792</v>
      </c>
    </row>
    <row r="493" spans="1:7" ht="23.25">
      <c r="A493" s="23" t="s">
        <v>593</v>
      </c>
      <c r="B493" s="24" t="s">
        <v>651</v>
      </c>
      <c r="C493" s="25">
        <v>50000</v>
      </c>
      <c r="D493" s="25">
        <v>21693.599999999999</v>
      </c>
      <c r="E493" s="26">
        <v>28306.400000000001</v>
      </c>
      <c r="F493" s="27"/>
      <c r="G493" s="33">
        <f t="shared" si="7"/>
        <v>0.43387199999999998</v>
      </c>
    </row>
    <row r="494" spans="1:7" ht="23.25">
      <c r="A494" s="23" t="s">
        <v>295</v>
      </c>
      <c r="B494" s="24" t="s">
        <v>652</v>
      </c>
      <c r="C494" s="25">
        <v>10253400</v>
      </c>
      <c r="D494" s="25">
        <v>6347963.5999999996</v>
      </c>
      <c r="E494" s="26">
        <v>3905436.4</v>
      </c>
      <c r="F494" s="27"/>
      <c r="G494" s="33">
        <f t="shared" si="7"/>
        <v>0.61910815924473828</v>
      </c>
    </row>
    <row r="495" spans="1:7" ht="57">
      <c r="A495" s="23" t="s">
        <v>653</v>
      </c>
      <c r="B495" s="24" t="s">
        <v>654</v>
      </c>
      <c r="C495" s="25">
        <v>260900</v>
      </c>
      <c r="D495" s="25">
        <v>174313.43</v>
      </c>
      <c r="E495" s="26">
        <v>86586.57</v>
      </c>
      <c r="F495" s="27"/>
      <c r="G495" s="33">
        <f t="shared" si="7"/>
        <v>0.66812353392104251</v>
      </c>
    </row>
    <row r="496" spans="1:7" ht="23.25">
      <c r="A496" s="23" t="s">
        <v>295</v>
      </c>
      <c r="B496" s="24" t="s">
        <v>655</v>
      </c>
      <c r="C496" s="25">
        <v>260900</v>
      </c>
      <c r="D496" s="25">
        <v>174313.43</v>
      </c>
      <c r="E496" s="26">
        <v>86586.57</v>
      </c>
      <c r="F496" s="27"/>
      <c r="G496" s="33">
        <f t="shared" si="7"/>
        <v>0.66812353392104251</v>
      </c>
    </row>
    <row r="497" spans="1:7" ht="45.75">
      <c r="A497" s="23" t="s">
        <v>656</v>
      </c>
      <c r="B497" s="24" t="s">
        <v>657</v>
      </c>
      <c r="C497" s="25">
        <v>1428400</v>
      </c>
      <c r="D497" s="25" t="s">
        <v>9</v>
      </c>
      <c r="E497" s="26">
        <v>1428400</v>
      </c>
      <c r="F497" s="27"/>
      <c r="G497" s="33"/>
    </row>
    <row r="498" spans="1:7" ht="34.5">
      <c r="A498" s="23" t="s">
        <v>658</v>
      </c>
      <c r="B498" s="24" t="s">
        <v>659</v>
      </c>
      <c r="C498" s="25">
        <v>1428400</v>
      </c>
      <c r="D498" s="25" t="s">
        <v>9</v>
      </c>
      <c r="E498" s="26">
        <v>1428400</v>
      </c>
      <c r="F498" s="27"/>
      <c r="G498" s="33"/>
    </row>
    <row r="499" spans="1:7">
      <c r="A499" s="23" t="s">
        <v>53</v>
      </c>
      <c r="B499" s="24" t="s">
        <v>660</v>
      </c>
      <c r="C499" s="25">
        <v>1670079.5</v>
      </c>
      <c r="D499" s="25">
        <v>1065488.1399999999</v>
      </c>
      <c r="E499" s="26">
        <v>604591.35999999999</v>
      </c>
      <c r="F499" s="27"/>
      <c r="G499" s="33">
        <f t="shared" si="7"/>
        <v>0.63798647908677397</v>
      </c>
    </row>
    <row r="500" spans="1:7" ht="57">
      <c r="A500" s="23" t="s">
        <v>661</v>
      </c>
      <c r="B500" s="24" t="s">
        <v>662</v>
      </c>
      <c r="C500" s="25">
        <v>5429</v>
      </c>
      <c r="D500" s="25">
        <v>4284.8</v>
      </c>
      <c r="E500" s="26">
        <v>1144.2</v>
      </c>
      <c r="F500" s="27"/>
      <c r="G500" s="33">
        <f t="shared" si="7"/>
        <v>0.78924295450359183</v>
      </c>
    </row>
    <row r="501" spans="1:7">
      <c r="A501" s="23" t="s">
        <v>124</v>
      </c>
      <c r="B501" s="24" t="s">
        <v>663</v>
      </c>
      <c r="C501" s="25">
        <v>5429</v>
      </c>
      <c r="D501" s="25">
        <v>4284.8</v>
      </c>
      <c r="E501" s="26">
        <v>1144.2</v>
      </c>
      <c r="F501" s="27"/>
      <c r="G501" s="33">
        <f t="shared" si="7"/>
        <v>0.78924295450359183</v>
      </c>
    </row>
    <row r="502" spans="1:7" ht="57">
      <c r="A502" s="23" t="s">
        <v>664</v>
      </c>
      <c r="B502" s="24" t="s">
        <v>665</v>
      </c>
      <c r="C502" s="25">
        <v>1459489</v>
      </c>
      <c r="D502" s="25">
        <v>941804.08</v>
      </c>
      <c r="E502" s="26">
        <v>517684.92</v>
      </c>
      <c r="F502" s="27"/>
      <c r="G502" s="33">
        <f t="shared" si="7"/>
        <v>0.64529714167081764</v>
      </c>
    </row>
    <row r="503" spans="1:7">
      <c r="A503" s="23" t="s">
        <v>22</v>
      </c>
      <c r="B503" s="24" t="s">
        <v>666</v>
      </c>
      <c r="C503" s="25">
        <v>825204</v>
      </c>
      <c r="D503" s="25">
        <v>558225.25</v>
      </c>
      <c r="E503" s="26">
        <v>266978.75</v>
      </c>
      <c r="F503" s="27"/>
      <c r="G503" s="33">
        <f t="shared" si="7"/>
        <v>0.6764693942346377</v>
      </c>
    </row>
    <row r="504" spans="1:7" ht="23.25">
      <c r="A504" s="23" t="s">
        <v>28</v>
      </c>
      <c r="B504" s="24" t="s">
        <v>667</v>
      </c>
      <c r="C504" s="25">
        <v>20000</v>
      </c>
      <c r="D504" s="25">
        <v>9456</v>
      </c>
      <c r="E504" s="26">
        <v>10544</v>
      </c>
      <c r="F504" s="27"/>
      <c r="G504" s="33">
        <f t="shared" si="7"/>
        <v>0.4728</v>
      </c>
    </row>
    <row r="505" spans="1:7" ht="34.5">
      <c r="A505" s="23" t="s">
        <v>24</v>
      </c>
      <c r="B505" s="24" t="s">
        <v>668</v>
      </c>
      <c r="C505" s="25">
        <v>249592</v>
      </c>
      <c r="D505" s="25">
        <v>156189.60999999999</v>
      </c>
      <c r="E505" s="26">
        <v>93402.39</v>
      </c>
      <c r="F505" s="27"/>
      <c r="G505" s="33">
        <f t="shared" si="7"/>
        <v>0.6257797124907849</v>
      </c>
    </row>
    <row r="506" spans="1:7" ht="23.25">
      <c r="A506" s="23" t="s">
        <v>42</v>
      </c>
      <c r="B506" s="24" t="s">
        <v>669</v>
      </c>
      <c r="C506" s="25">
        <v>150000</v>
      </c>
      <c r="D506" s="25">
        <v>32950.79</v>
      </c>
      <c r="E506" s="26">
        <v>117049.21</v>
      </c>
      <c r="F506" s="27"/>
      <c r="G506" s="33">
        <f t="shared" si="7"/>
        <v>0.21967193333333335</v>
      </c>
    </row>
    <row r="507" spans="1:7">
      <c r="A507" s="23" t="s">
        <v>44</v>
      </c>
      <c r="B507" s="24" t="s">
        <v>670</v>
      </c>
      <c r="C507" s="25">
        <v>214693</v>
      </c>
      <c r="D507" s="25">
        <v>184982.43</v>
      </c>
      <c r="E507" s="26">
        <v>29710.57</v>
      </c>
      <c r="F507" s="27"/>
      <c r="G507" s="33">
        <f t="shared" si="7"/>
        <v>0.86161369956169964</v>
      </c>
    </row>
    <row r="508" spans="1:7" ht="57">
      <c r="A508" s="23" t="s">
        <v>671</v>
      </c>
      <c r="B508" s="24" t="s">
        <v>672</v>
      </c>
      <c r="C508" s="25">
        <v>205161.5</v>
      </c>
      <c r="D508" s="25">
        <v>119399.26</v>
      </c>
      <c r="E508" s="26">
        <v>85762.240000000005</v>
      </c>
      <c r="F508" s="27"/>
      <c r="G508" s="33">
        <f t="shared" si="7"/>
        <v>0.58197693036948939</v>
      </c>
    </row>
    <row r="509" spans="1:7">
      <c r="A509" s="23" t="s">
        <v>22</v>
      </c>
      <c r="B509" s="24" t="s">
        <v>673</v>
      </c>
      <c r="C509" s="25">
        <v>122137.2</v>
      </c>
      <c r="D509" s="25">
        <v>78867.06</v>
      </c>
      <c r="E509" s="26">
        <v>43270.14</v>
      </c>
      <c r="F509" s="27"/>
      <c r="G509" s="33">
        <f t="shared" si="7"/>
        <v>0.64572513533960174</v>
      </c>
    </row>
    <row r="510" spans="1:7" ht="34.5">
      <c r="A510" s="23" t="s">
        <v>24</v>
      </c>
      <c r="B510" s="24" t="s">
        <v>674</v>
      </c>
      <c r="C510" s="25">
        <v>36645</v>
      </c>
      <c r="D510" s="25">
        <v>22648.2</v>
      </c>
      <c r="E510" s="26">
        <v>13996.8</v>
      </c>
      <c r="F510" s="27"/>
      <c r="G510" s="33">
        <f t="shared" si="7"/>
        <v>0.61804338927548097</v>
      </c>
    </row>
    <row r="511" spans="1:7" ht="23.25">
      <c r="A511" s="23" t="s">
        <v>42</v>
      </c>
      <c r="B511" s="24" t="s">
        <v>675</v>
      </c>
      <c r="C511" s="25">
        <v>22000</v>
      </c>
      <c r="D511" s="25">
        <v>13104</v>
      </c>
      <c r="E511" s="26">
        <v>8896</v>
      </c>
      <c r="F511" s="27"/>
      <c r="G511" s="33">
        <f t="shared" si="7"/>
        <v>0.59563636363636363</v>
      </c>
    </row>
    <row r="512" spans="1:7">
      <c r="A512" s="23" t="s">
        <v>44</v>
      </c>
      <c r="B512" s="24" t="s">
        <v>676</v>
      </c>
      <c r="C512" s="25">
        <v>24379.3</v>
      </c>
      <c r="D512" s="25">
        <v>4780</v>
      </c>
      <c r="E512" s="26">
        <v>19599.3</v>
      </c>
      <c r="F512" s="27"/>
      <c r="G512" s="33">
        <f t="shared" si="7"/>
        <v>0.19606797570069689</v>
      </c>
    </row>
    <row r="513" spans="1:7">
      <c r="A513" s="23" t="s">
        <v>677</v>
      </c>
      <c r="B513" s="24" t="s">
        <v>678</v>
      </c>
      <c r="C513" s="25">
        <v>18020128</v>
      </c>
      <c r="D513" s="25">
        <v>15583795.66</v>
      </c>
      <c r="E513" s="26">
        <v>2436332.34</v>
      </c>
      <c r="F513" s="27"/>
      <c r="G513" s="33">
        <f t="shared" si="7"/>
        <v>0.86479938766250719</v>
      </c>
    </row>
    <row r="514" spans="1:7">
      <c r="A514" s="23" t="s">
        <v>679</v>
      </c>
      <c r="B514" s="24" t="s">
        <v>680</v>
      </c>
      <c r="C514" s="25">
        <v>6767000</v>
      </c>
      <c r="D514" s="25">
        <v>5433335.2999999998</v>
      </c>
      <c r="E514" s="26">
        <v>1333664.6999999997</v>
      </c>
      <c r="F514" s="27"/>
      <c r="G514" s="33">
        <f t="shared" si="7"/>
        <v>0.80291640313285062</v>
      </c>
    </row>
    <row r="515" spans="1:7">
      <c r="A515" s="23" t="s">
        <v>53</v>
      </c>
      <c r="B515" s="24" t="s">
        <v>681</v>
      </c>
      <c r="C515" s="25">
        <v>6767000</v>
      </c>
      <c r="D515" s="25">
        <v>5433335.3000000007</v>
      </c>
      <c r="E515" s="26">
        <v>1333664.7</v>
      </c>
      <c r="F515" s="27"/>
      <c r="G515" s="33">
        <f t="shared" si="7"/>
        <v>0.80291640313285073</v>
      </c>
    </row>
    <row r="516" spans="1:7" ht="45.75">
      <c r="A516" s="23" t="s">
        <v>119</v>
      </c>
      <c r="B516" s="24" t="s">
        <v>682</v>
      </c>
      <c r="C516" s="25">
        <v>6107783</v>
      </c>
      <c r="D516" s="25">
        <v>4905838.3600000003</v>
      </c>
      <c r="E516" s="26">
        <v>1201944.6399999999</v>
      </c>
      <c r="F516" s="27"/>
      <c r="G516" s="33">
        <f t="shared" si="7"/>
        <v>0.80321097851708223</v>
      </c>
    </row>
    <row r="517" spans="1:7" ht="45.75">
      <c r="A517" s="23" t="s">
        <v>136</v>
      </c>
      <c r="B517" s="24" t="s">
        <v>683</v>
      </c>
      <c r="C517" s="25">
        <v>6107783</v>
      </c>
      <c r="D517" s="25">
        <v>4905838.3600000003</v>
      </c>
      <c r="E517" s="26">
        <v>1201944.6399999999</v>
      </c>
      <c r="F517" s="27"/>
      <c r="G517" s="33">
        <f t="shared" si="7"/>
        <v>0.80321097851708223</v>
      </c>
    </row>
    <row r="518" spans="1:7" ht="45.75">
      <c r="A518" s="23" t="s">
        <v>26</v>
      </c>
      <c r="B518" s="24" t="s">
        <v>684</v>
      </c>
      <c r="C518" s="25">
        <v>120000</v>
      </c>
      <c r="D518" s="25">
        <v>96123.34</v>
      </c>
      <c r="E518" s="26">
        <v>23876.66</v>
      </c>
      <c r="F518" s="27"/>
      <c r="G518" s="33">
        <f t="shared" si="7"/>
        <v>0.80102783333333327</v>
      </c>
    </row>
    <row r="519" spans="1:7">
      <c r="A519" s="23" t="s">
        <v>142</v>
      </c>
      <c r="B519" s="24" t="s">
        <v>685</v>
      </c>
      <c r="C519" s="25">
        <v>120000</v>
      </c>
      <c r="D519" s="25">
        <v>96123.34</v>
      </c>
      <c r="E519" s="26">
        <v>23876.66</v>
      </c>
      <c r="F519" s="27"/>
      <c r="G519" s="33">
        <f t="shared" si="7"/>
        <v>0.80102783333333327</v>
      </c>
    </row>
    <row r="520" spans="1:7" ht="45.75">
      <c r="A520" s="23" t="s">
        <v>150</v>
      </c>
      <c r="B520" s="24" t="s">
        <v>686</v>
      </c>
      <c r="C520" s="25">
        <v>512256</v>
      </c>
      <c r="D520" s="25">
        <v>409804.79999999999</v>
      </c>
      <c r="E520" s="26">
        <v>102451.2</v>
      </c>
      <c r="F520" s="27"/>
      <c r="G520" s="33">
        <f t="shared" si="7"/>
        <v>0.79999999999999993</v>
      </c>
    </row>
    <row r="521" spans="1:7" ht="45.75">
      <c r="A521" s="23" t="s">
        <v>136</v>
      </c>
      <c r="B521" s="24" t="s">
        <v>687</v>
      </c>
      <c r="C521" s="25">
        <v>512256</v>
      </c>
      <c r="D521" s="25">
        <v>409804.79999999999</v>
      </c>
      <c r="E521" s="26">
        <v>102451.2</v>
      </c>
      <c r="F521" s="27"/>
      <c r="G521" s="33">
        <f t="shared" ref="G521:G572" si="8">D521/C521</f>
        <v>0.79999999999999993</v>
      </c>
    </row>
    <row r="522" spans="1:7" ht="34.5">
      <c r="A522" s="23" t="s">
        <v>380</v>
      </c>
      <c r="B522" s="24" t="s">
        <v>688</v>
      </c>
      <c r="C522" s="25">
        <v>26961</v>
      </c>
      <c r="D522" s="25">
        <v>21568.799999999999</v>
      </c>
      <c r="E522" s="26">
        <v>5392.2</v>
      </c>
      <c r="F522" s="27"/>
      <c r="G522" s="33">
        <f t="shared" si="8"/>
        <v>0.79999999999999993</v>
      </c>
    </row>
    <row r="523" spans="1:7" ht="45.75">
      <c r="A523" s="23" t="s">
        <v>136</v>
      </c>
      <c r="B523" s="24" t="s">
        <v>689</v>
      </c>
      <c r="C523" s="25">
        <v>26961</v>
      </c>
      <c r="D523" s="25">
        <v>21568.799999999999</v>
      </c>
      <c r="E523" s="26">
        <v>5392.2</v>
      </c>
      <c r="F523" s="27"/>
      <c r="G523" s="33">
        <f t="shared" si="8"/>
        <v>0.79999999999999993</v>
      </c>
    </row>
    <row r="524" spans="1:7">
      <c r="A524" s="23" t="s">
        <v>690</v>
      </c>
      <c r="B524" s="24" t="s">
        <v>691</v>
      </c>
      <c r="C524" s="25">
        <v>5263157.8899999997</v>
      </c>
      <c r="D524" s="25">
        <v>5263157.8899999997</v>
      </c>
      <c r="E524" s="26" t="s">
        <v>9</v>
      </c>
      <c r="F524" s="27"/>
      <c r="G524" s="33">
        <f t="shared" si="8"/>
        <v>1</v>
      </c>
    </row>
    <row r="525" spans="1:7">
      <c r="A525" s="23" t="s">
        <v>53</v>
      </c>
      <c r="B525" s="24" t="s">
        <v>692</v>
      </c>
      <c r="C525" s="25">
        <v>5263157.8899999997</v>
      </c>
      <c r="D525" s="25">
        <v>5263157.8899999997</v>
      </c>
      <c r="E525" s="26" t="s">
        <v>9</v>
      </c>
      <c r="F525" s="27"/>
      <c r="G525" s="33">
        <f t="shared" si="8"/>
        <v>1</v>
      </c>
    </row>
    <row r="526" spans="1:7" ht="23.25">
      <c r="A526" s="23" t="s">
        <v>693</v>
      </c>
      <c r="B526" s="24" t="s">
        <v>694</v>
      </c>
      <c r="C526" s="25">
        <v>5000000</v>
      </c>
      <c r="D526" s="25">
        <v>5000000</v>
      </c>
      <c r="E526" s="26" t="s">
        <v>9</v>
      </c>
      <c r="F526" s="27"/>
      <c r="G526" s="33">
        <f t="shared" si="8"/>
        <v>1</v>
      </c>
    </row>
    <row r="527" spans="1:7">
      <c r="A527" s="23" t="s">
        <v>142</v>
      </c>
      <c r="B527" s="24" t="s">
        <v>695</v>
      </c>
      <c r="C527" s="25">
        <v>5000000</v>
      </c>
      <c r="D527" s="25">
        <v>5000000</v>
      </c>
      <c r="E527" s="26" t="s">
        <v>9</v>
      </c>
      <c r="F527" s="27"/>
      <c r="G527" s="33">
        <f t="shared" si="8"/>
        <v>1</v>
      </c>
    </row>
    <row r="528" spans="1:7" ht="34.5">
      <c r="A528" s="23" t="s">
        <v>696</v>
      </c>
      <c r="B528" s="24" t="s">
        <v>697</v>
      </c>
      <c r="C528" s="25">
        <v>263157.89</v>
      </c>
      <c r="D528" s="25">
        <v>263157.89</v>
      </c>
      <c r="E528" s="26" t="s">
        <v>9</v>
      </c>
      <c r="F528" s="27"/>
      <c r="G528" s="33">
        <f t="shared" si="8"/>
        <v>1</v>
      </c>
    </row>
    <row r="529" spans="1:7">
      <c r="A529" s="23" t="s">
        <v>142</v>
      </c>
      <c r="B529" s="24" t="s">
        <v>698</v>
      </c>
      <c r="C529" s="25">
        <v>263157.89</v>
      </c>
      <c r="D529" s="25">
        <v>263157.89</v>
      </c>
      <c r="E529" s="26" t="s">
        <v>9</v>
      </c>
      <c r="F529" s="27"/>
      <c r="G529" s="33">
        <f t="shared" si="8"/>
        <v>1</v>
      </c>
    </row>
    <row r="530" spans="1:7">
      <c r="A530" s="23" t="s">
        <v>699</v>
      </c>
      <c r="B530" s="24" t="s">
        <v>700</v>
      </c>
      <c r="C530" s="25">
        <v>5989970.1099999994</v>
      </c>
      <c r="D530" s="25">
        <v>4887302.47</v>
      </c>
      <c r="E530" s="26">
        <v>1102667.6399999999</v>
      </c>
      <c r="F530" s="27"/>
      <c r="G530" s="33">
        <f t="shared" si="8"/>
        <v>0.81591433350240883</v>
      </c>
    </row>
    <row r="531" spans="1:7">
      <c r="A531" s="23" t="s">
        <v>53</v>
      </c>
      <c r="B531" s="24" t="s">
        <v>701</v>
      </c>
      <c r="C531" s="25">
        <v>5989970.1099999994</v>
      </c>
      <c r="D531" s="25">
        <v>4887302.47</v>
      </c>
      <c r="E531" s="26">
        <v>1102667.6399999999</v>
      </c>
      <c r="F531" s="27"/>
      <c r="G531" s="33">
        <f t="shared" si="8"/>
        <v>0.81591433350240883</v>
      </c>
    </row>
    <row r="532" spans="1:7">
      <c r="A532" s="23" t="s">
        <v>107</v>
      </c>
      <c r="B532" s="24" t="s">
        <v>702</v>
      </c>
      <c r="C532" s="25">
        <v>500000</v>
      </c>
      <c r="D532" s="25">
        <v>500000</v>
      </c>
      <c r="E532" s="26" t="s">
        <v>9</v>
      </c>
      <c r="F532" s="27"/>
      <c r="G532" s="33">
        <f t="shared" si="8"/>
        <v>1</v>
      </c>
    </row>
    <row r="533" spans="1:7">
      <c r="A533" s="23" t="s">
        <v>142</v>
      </c>
      <c r="B533" s="24" t="s">
        <v>703</v>
      </c>
      <c r="C533" s="25">
        <v>500000</v>
      </c>
      <c r="D533" s="25">
        <v>500000</v>
      </c>
      <c r="E533" s="26" t="s">
        <v>9</v>
      </c>
      <c r="F533" s="27"/>
      <c r="G533" s="33">
        <f t="shared" si="8"/>
        <v>1</v>
      </c>
    </row>
    <row r="534" spans="1:7">
      <c r="A534" s="23" t="s">
        <v>107</v>
      </c>
      <c r="B534" s="24" t="s">
        <v>704</v>
      </c>
      <c r="C534" s="25">
        <v>306842.11</v>
      </c>
      <c r="D534" s="25">
        <v>242477.05</v>
      </c>
      <c r="E534" s="26">
        <v>64365.06</v>
      </c>
      <c r="F534" s="27"/>
      <c r="G534" s="33">
        <f t="shared" si="8"/>
        <v>0.79023394148866988</v>
      </c>
    </row>
    <row r="535" spans="1:7">
      <c r="A535" s="23" t="s">
        <v>44</v>
      </c>
      <c r="B535" s="24" t="s">
        <v>705</v>
      </c>
      <c r="C535" s="25">
        <v>20000</v>
      </c>
      <c r="D535" s="25">
        <v>20000</v>
      </c>
      <c r="E535" s="26" t="s">
        <v>9</v>
      </c>
      <c r="F535" s="27"/>
      <c r="G535" s="33">
        <f t="shared" si="8"/>
        <v>1</v>
      </c>
    </row>
    <row r="536" spans="1:7">
      <c r="A536" s="23" t="s">
        <v>142</v>
      </c>
      <c r="B536" s="24" t="s">
        <v>706</v>
      </c>
      <c r="C536" s="25">
        <v>286842.11</v>
      </c>
      <c r="D536" s="25">
        <v>222477.05</v>
      </c>
      <c r="E536" s="26">
        <v>64365.06</v>
      </c>
      <c r="F536" s="27"/>
      <c r="G536" s="33">
        <f t="shared" si="8"/>
        <v>0.77560805141197708</v>
      </c>
    </row>
    <row r="537" spans="1:7" ht="23.25">
      <c r="A537" s="23" t="s">
        <v>707</v>
      </c>
      <c r="B537" s="24" t="s">
        <v>708</v>
      </c>
      <c r="C537" s="25">
        <v>4405658.8</v>
      </c>
      <c r="D537" s="25">
        <v>3523101.61</v>
      </c>
      <c r="E537" s="26">
        <v>882557.19</v>
      </c>
      <c r="F537" s="27"/>
      <c r="G537" s="33">
        <f t="shared" si="8"/>
        <v>0.79967645474497484</v>
      </c>
    </row>
    <row r="538" spans="1:7">
      <c r="A538" s="23" t="s">
        <v>44</v>
      </c>
      <c r="B538" s="24" t="s">
        <v>709</v>
      </c>
      <c r="C538" s="25">
        <v>4405658.8</v>
      </c>
      <c r="D538" s="25">
        <v>3523101.61</v>
      </c>
      <c r="E538" s="26">
        <v>882557.19</v>
      </c>
      <c r="F538" s="27"/>
      <c r="G538" s="33">
        <f t="shared" si="8"/>
        <v>0.79967645474497484</v>
      </c>
    </row>
    <row r="539" spans="1:7" ht="23.25">
      <c r="A539" s="23" t="s">
        <v>710</v>
      </c>
      <c r="B539" s="24" t="s">
        <v>711</v>
      </c>
      <c r="C539" s="25">
        <v>777469.2</v>
      </c>
      <c r="D539" s="25">
        <v>621723.81000000006</v>
      </c>
      <c r="E539" s="26">
        <v>155745.39000000001</v>
      </c>
      <c r="F539" s="27"/>
      <c r="G539" s="33">
        <f t="shared" si="8"/>
        <v>0.79967645020535871</v>
      </c>
    </row>
    <row r="540" spans="1:7">
      <c r="A540" s="23" t="s">
        <v>44</v>
      </c>
      <c r="B540" s="24" t="s">
        <v>712</v>
      </c>
      <c r="C540" s="25">
        <v>777469.2</v>
      </c>
      <c r="D540" s="25">
        <v>621723.81000000006</v>
      </c>
      <c r="E540" s="26">
        <v>155745.39000000001</v>
      </c>
      <c r="F540" s="27"/>
      <c r="G540" s="33">
        <f t="shared" si="8"/>
        <v>0.79967645020535871</v>
      </c>
    </row>
    <row r="541" spans="1:7">
      <c r="A541" s="23" t="s">
        <v>713</v>
      </c>
      <c r="B541" s="24" t="s">
        <v>714</v>
      </c>
      <c r="C541" s="25">
        <v>5961000</v>
      </c>
      <c r="D541" s="25">
        <v>4689578.5</v>
      </c>
      <c r="E541" s="26">
        <v>1271421.5</v>
      </c>
      <c r="F541" s="27"/>
      <c r="G541" s="33">
        <f t="shared" si="8"/>
        <v>0.78671003187384669</v>
      </c>
    </row>
    <row r="542" spans="1:7">
      <c r="A542" s="23" t="s">
        <v>715</v>
      </c>
      <c r="B542" s="24" t="s">
        <v>716</v>
      </c>
      <c r="C542" s="25">
        <v>5961000</v>
      </c>
      <c r="D542" s="25">
        <v>4689578.5</v>
      </c>
      <c r="E542" s="26">
        <v>1271421.5</v>
      </c>
      <c r="F542" s="27"/>
      <c r="G542" s="33">
        <f t="shared" si="8"/>
        <v>0.78671003187384669</v>
      </c>
    </row>
    <row r="543" spans="1:7">
      <c r="A543" s="23" t="s">
        <v>53</v>
      </c>
      <c r="B543" s="24" t="s">
        <v>717</v>
      </c>
      <c r="C543" s="25">
        <v>5961000</v>
      </c>
      <c r="D543" s="25">
        <v>4689578.5</v>
      </c>
      <c r="E543" s="26">
        <v>1271421.5</v>
      </c>
      <c r="F543" s="27"/>
      <c r="G543" s="33">
        <f t="shared" si="8"/>
        <v>0.78671003187384669</v>
      </c>
    </row>
    <row r="544" spans="1:7" ht="45.75">
      <c r="A544" s="23" t="s">
        <v>119</v>
      </c>
      <c r="B544" s="24" t="s">
        <v>718</v>
      </c>
      <c r="C544" s="25">
        <v>5255580</v>
      </c>
      <c r="D544" s="25">
        <v>4190691.3</v>
      </c>
      <c r="E544" s="26">
        <v>1064888.7</v>
      </c>
      <c r="F544" s="27"/>
      <c r="G544" s="33">
        <f t="shared" si="8"/>
        <v>0.79737941388010458</v>
      </c>
    </row>
    <row r="545" spans="1:7" ht="45.75">
      <c r="A545" s="23" t="s">
        <v>121</v>
      </c>
      <c r="B545" s="24" t="s">
        <v>719</v>
      </c>
      <c r="C545" s="25">
        <v>5255580</v>
      </c>
      <c r="D545" s="25">
        <v>4190691.3</v>
      </c>
      <c r="E545" s="26">
        <v>1064888.7</v>
      </c>
      <c r="F545" s="27"/>
      <c r="G545" s="33">
        <f t="shared" si="8"/>
        <v>0.79737941388010458</v>
      </c>
    </row>
    <row r="546" spans="1:7" ht="45.75">
      <c r="A546" s="23" t="s">
        <v>26</v>
      </c>
      <c r="B546" s="24" t="s">
        <v>720</v>
      </c>
      <c r="C546" s="25">
        <v>120000</v>
      </c>
      <c r="D546" s="25">
        <v>30550.5</v>
      </c>
      <c r="E546" s="26">
        <v>89449.5</v>
      </c>
      <c r="F546" s="27"/>
      <c r="G546" s="33">
        <f t="shared" si="8"/>
        <v>0.25458750000000002</v>
      </c>
    </row>
    <row r="547" spans="1:7">
      <c r="A547" s="23" t="s">
        <v>124</v>
      </c>
      <c r="B547" s="24" t="s">
        <v>721</v>
      </c>
      <c r="C547" s="25">
        <v>120000</v>
      </c>
      <c r="D547" s="25">
        <v>30550.5</v>
      </c>
      <c r="E547" s="26">
        <v>89449.5</v>
      </c>
      <c r="F547" s="27"/>
      <c r="G547" s="33">
        <f t="shared" si="8"/>
        <v>0.25458750000000002</v>
      </c>
    </row>
    <row r="548" spans="1:7" ht="45.75">
      <c r="A548" s="23" t="s">
        <v>150</v>
      </c>
      <c r="B548" s="24" t="s">
        <v>722</v>
      </c>
      <c r="C548" s="25">
        <v>556149</v>
      </c>
      <c r="D548" s="25">
        <v>444919.2</v>
      </c>
      <c r="E548" s="26">
        <v>111229.8</v>
      </c>
      <c r="F548" s="27"/>
      <c r="G548" s="33">
        <f t="shared" si="8"/>
        <v>0.8</v>
      </c>
    </row>
    <row r="549" spans="1:7" ht="45.75">
      <c r="A549" s="23" t="s">
        <v>121</v>
      </c>
      <c r="B549" s="24" t="s">
        <v>723</v>
      </c>
      <c r="C549" s="25">
        <v>556149</v>
      </c>
      <c r="D549" s="25">
        <v>444919.2</v>
      </c>
      <c r="E549" s="26">
        <v>111229.8</v>
      </c>
      <c r="F549" s="27"/>
      <c r="G549" s="33">
        <f t="shared" si="8"/>
        <v>0.8</v>
      </c>
    </row>
    <row r="550" spans="1:7" ht="34.5">
      <c r="A550" s="23" t="s">
        <v>380</v>
      </c>
      <c r="B550" s="24" t="s">
        <v>724</v>
      </c>
      <c r="C550" s="25">
        <v>29271</v>
      </c>
      <c r="D550" s="25">
        <v>23417.5</v>
      </c>
      <c r="E550" s="26">
        <v>5853.5</v>
      </c>
      <c r="F550" s="27"/>
      <c r="G550" s="33">
        <f t="shared" si="8"/>
        <v>0.80002391445457965</v>
      </c>
    </row>
    <row r="551" spans="1:7" ht="45.75">
      <c r="A551" s="23" t="s">
        <v>121</v>
      </c>
      <c r="B551" s="24" t="s">
        <v>725</v>
      </c>
      <c r="C551" s="25">
        <v>29271</v>
      </c>
      <c r="D551" s="25">
        <v>23417.5</v>
      </c>
      <c r="E551" s="26">
        <v>5853.5</v>
      </c>
      <c r="F551" s="27"/>
      <c r="G551" s="33">
        <f t="shared" si="8"/>
        <v>0.80002391445457965</v>
      </c>
    </row>
    <row r="552" spans="1:7" ht="23.25">
      <c r="A552" s="23" t="s">
        <v>726</v>
      </c>
      <c r="B552" s="24" t="s">
        <v>727</v>
      </c>
      <c r="C552" s="25">
        <v>15000</v>
      </c>
      <c r="D552" s="25">
        <v>1441.1</v>
      </c>
      <c r="E552" s="26">
        <v>13558.9</v>
      </c>
      <c r="F552" s="27"/>
      <c r="G552" s="33">
        <f t="shared" si="8"/>
        <v>9.607333333333333E-2</v>
      </c>
    </row>
    <row r="553" spans="1:7" ht="23.25">
      <c r="A553" s="23" t="s">
        <v>728</v>
      </c>
      <c r="B553" s="24" t="s">
        <v>729</v>
      </c>
      <c r="C553" s="25">
        <v>15000</v>
      </c>
      <c r="D553" s="25">
        <v>1441.1</v>
      </c>
      <c r="E553" s="26">
        <v>13558.9</v>
      </c>
      <c r="F553" s="27"/>
      <c r="G553" s="33">
        <f t="shared" si="8"/>
        <v>9.607333333333333E-2</v>
      </c>
    </row>
    <row r="554" spans="1:7">
      <c r="A554" s="23" t="s">
        <v>53</v>
      </c>
      <c r="B554" s="24" t="s">
        <v>730</v>
      </c>
      <c r="C554" s="25">
        <v>15000</v>
      </c>
      <c r="D554" s="25">
        <v>1441.1</v>
      </c>
      <c r="E554" s="26">
        <v>13558.9</v>
      </c>
      <c r="F554" s="27"/>
      <c r="G554" s="33">
        <f t="shared" si="8"/>
        <v>9.607333333333333E-2</v>
      </c>
    </row>
    <row r="555" spans="1:7">
      <c r="A555" s="23" t="s">
        <v>731</v>
      </c>
      <c r="B555" s="24" t="s">
        <v>732</v>
      </c>
      <c r="C555" s="25">
        <v>15000</v>
      </c>
      <c r="D555" s="25">
        <v>1441.1</v>
      </c>
      <c r="E555" s="26">
        <v>13558.9</v>
      </c>
      <c r="F555" s="27"/>
      <c r="G555" s="33">
        <f t="shared" si="8"/>
        <v>9.607333333333333E-2</v>
      </c>
    </row>
    <row r="556" spans="1:7">
      <c r="A556" s="23" t="s">
        <v>733</v>
      </c>
      <c r="B556" s="24" t="s">
        <v>734</v>
      </c>
      <c r="C556" s="25">
        <v>15000</v>
      </c>
      <c r="D556" s="25">
        <v>1441.1</v>
      </c>
      <c r="E556" s="26">
        <v>13558.9</v>
      </c>
      <c r="F556" s="27"/>
      <c r="G556" s="33">
        <f t="shared" si="8"/>
        <v>9.607333333333333E-2</v>
      </c>
    </row>
    <row r="557" spans="1:7" ht="34.5">
      <c r="A557" s="23" t="s">
        <v>735</v>
      </c>
      <c r="B557" s="24" t="s">
        <v>736</v>
      </c>
      <c r="C557" s="25">
        <v>68944551</v>
      </c>
      <c r="D557" s="25">
        <v>55315640.799999997</v>
      </c>
      <c r="E557" s="26">
        <v>13628910.199999999</v>
      </c>
      <c r="F557" s="27"/>
      <c r="G557" s="33">
        <f t="shared" si="8"/>
        <v>0.80232070551884505</v>
      </c>
    </row>
    <row r="558" spans="1:7" ht="34.5">
      <c r="A558" s="23" t="s">
        <v>737</v>
      </c>
      <c r="B558" s="24" t="s">
        <v>738</v>
      </c>
      <c r="C558" s="25">
        <v>54167868</v>
      </c>
      <c r="D558" s="25">
        <v>43334294.399999999</v>
      </c>
      <c r="E558" s="26">
        <v>10833573.6</v>
      </c>
      <c r="F558" s="27"/>
      <c r="G558" s="33">
        <f t="shared" si="8"/>
        <v>0.79999999999999993</v>
      </c>
    </row>
    <row r="559" spans="1:7">
      <c r="A559" s="23" t="s">
        <v>53</v>
      </c>
      <c r="B559" s="24" t="s">
        <v>739</v>
      </c>
      <c r="C559" s="25">
        <v>54167868</v>
      </c>
      <c r="D559" s="25">
        <v>43334294.399999999</v>
      </c>
      <c r="E559" s="26">
        <v>10833573.6</v>
      </c>
      <c r="F559" s="27"/>
      <c r="G559" s="33">
        <f t="shared" si="8"/>
        <v>0.79999999999999993</v>
      </c>
    </row>
    <row r="560" spans="1:7" ht="23.25">
      <c r="A560" s="23" t="s">
        <v>740</v>
      </c>
      <c r="B560" s="24" t="s">
        <v>741</v>
      </c>
      <c r="C560" s="25">
        <v>31135755</v>
      </c>
      <c r="D560" s="25">
        <v>24908604</v>
      </c>
      <c r="E560" s="26">
        <v>6227151</v>
      </c>
      <c r="F560" s="27"/>
      <c r="G560" s="33">
        <f t="shared" si="8"/>
        <v>0.8</v>
      </c>
    </row>
    <row r="561" spans="1:7">
      <c r="A561" s="23" t="s">
        <v>10</v>
      </c>
      <c r="B561" s="24" t="s">
        <v>742</v>
      </c>
      <c r="C561" s="25">
        <v>31135755</v>
      </c>
      <c r="D561" s="25">
        <v>24908604</v>
      </c>
      <c r="E561" s="26">
        <v>6227151</v>
      </c>
      <c r="F561" s="27"/>
      <c r="G561" s="33">
        <f t="shared" si="8"/>
        <v>0.8</v>
      </c>
    </row>
    <row r="562" spans="1:7" ht="23.25">
      <c r="A562" s="23" t="s">
        <v>743</v>
      </c>
      <c r="B562" s="24" t="s">
        <v>744</v>
      </c>
      <c r="C562" s="25">
        <v>5399718</v>
      </c>
      <c r="D562" s="25">
        <v>4319774.4000000004</v>
      </c>
      <c r="E562" s="26">
        <v>1079943.6000000001</v>
      </c>
      <c r="F562" s="27"/>
      <c r="G562" s="33">
        <f t="shared" si="8"/>
        <v>0.8</v>
      </c>
    </row>
    <row r="563" spans="1:7">
      <c r="A563" s="23" t="s">
        <v>10</v>
      </c>
      <c r="B563" s="24" t="s">
        <v>745</v>
      </c>
      <c r="C563" s="25">
        <v>5399718</v>
      </c>
      <c r="D563" s="25">
        <v>4319774.4000000004</v>
      </c>
      <c r="E563" s="26">
        <v>1079943.6000000001</v>
      </c>
      <c r="F563" s="27"/>
      <c r="G563" s="33">
        <f t="shared" si="8"/>
        <v>0.8</v>
      </c>
    </row>
    <row r="564" spans="1:7" ht="34.5">
      <c r="A564" s="23" t="s">
        <v>746</v>
      </c>
      <c r="B564" s="24" t="s">
        <v>747</v>
      </c>
      <c r="C564" s="25">
        <v>17632395</v>
      </c>
      <c r="D564" s="25">
        <v>14105916</v>
      </c>
      <c r="E564" s="26">
        <v>3526479</v>
      </c>
      <c r="F564" s="27"/>
      <c r="G564" s="33">
        <f t="shared" si="8"/>
        <v>0.8</v>
      </c>
    </row>
    <row r="565" spans="1:7">
      <c r="A565" s="23" t="s">
        <v>10</v>
      </c>
      <c r="B565" s="24" t="s">
        <v>748</v>
      </c>
      <c r="C565" s="25">
        <v>17632395</v>
      </c>
      <c r="D565" s="25">
        <v>14105916</v>
      </c>
      <c r="E565" s="26">
        <v>3526479</v>
      </c>
      <c r="F565" s="27"/>
      <c r="G565" s="33">
        <f t="shared" si="8"/>
        <v>0.8</v>
      </c>
    </row>
    <row r="566" spans="1:7">
      <c r="A566" s="23" t="s">
        <v>749</v>
      </c>
      <c r="B566" s="24" t="s">
        <v>750</v>
      </c>
      <c r="C566" s="25">
        <v>14776683</v>
      </c>
      <c r="D566" s="25">
        <v>11981346.4</v>
      </c>
      <c r="E566" s="26">
        <v>2795336.6</v>
      </c>
      <c r="F566" s="27"/>
      <c r="G566" s="33">
        <f t="shared" si="8"/>
        <v>0.81082786982707822</v>
      </c>
    </row>
    <row r="567" spans="1:7">
      <c r="A567" s="23" t="s">
        <v>53</v>
      </c>
      <c r="B567" s="24" t="s">
        <v>751</v>
      </c>
      <c r="C567" s="25">
        <v>14776683</v>
      </c>
      <c r="D567" s="25">
        <v>11981346.4</v>
      </c>
      <c r="E567" s="26">
        <v>2795336.6</v>
      </c>
      <c r="F567" s="27"/>
      <c r="G567" s="33">
        <f t="shared" si="8"/>
        <v>0.81082786982707822</v>
      </c>
    </row>
    <row r="568" spans="1:7" ht="34.5">
      <c r="A568" s="23" t="s">
        <v>752</v>
      </c>
      <c r="B568" s="24" t="s">
        <v>753</v>
      </c>
      <c r="C568" s="25">
        <v>800000</v>
      </c>
      <c r="D568" s="25">
        <v>800000</v>
      </c>
      <c r="E568" s="26" t="s">
        <v>9</v>
      </c>
      <c r="F568" s="27"/>
      <c r="G568" s="33">
        <f t="shared" si="8"/>
        <v>1</v>
      </c>
    </row>
    <row r="569" spans="1:7">
      <c r="A569" s="23" t="s">
        <v>11</v>
      </c>
      <c r="B569" s="24" t="s">
        <v>754</v>
      </c>
      <c r="C569" s="25">
        <v>800000</v>
      </c>
      <c r="D569" s="25">
        <v>800000</v>
      </c>
      <c r="E569" s="26" t="s">
        <v>9</v>
      </c>
      <c r="F569" s="27"/>
      <c r="G569" s="33">
        <f t="shared" si="8"/>
        <v>1</v>
      </c>
    </row>
    <row r="570" spans="1:7" ht="45.75">
      <c r="A570" s="23" t="s">
        <v>150</v>
      </c>
      <c r="B570" s="24" t="s">
        <v>755</v>
      </c>
      <c r="C570" s="25">
        <v>13976683</v>
      </c>
      <c r="D570" s="25">
        <v>11181346.4</v>
      </c>
      <c r="E570" s="26">
        <v>2795336.6</v>
      </c>
      <c r="F570" s="27"/>
      <c r="G570" s="33">
        <f t="shared" si="8"/>
        <v>0.8</v>
      </c>
    </row>
    <row r="571" spans="1:7" ht="34.5">
      <c r="A571" s="23" t="s">
        <v>756</v>
      </c>
      <c r="B571" s="24" t="s">
        <v>757</v>
      </c>
      <c r="C571" s="25">
        <v>13976683</v>
      </c>
      <c r="D571" s="25">
        <v>11181346.4</v>
      </c>
      <c r="E571" s="26">
        <v>2795336.6</v>
      </c>
      <c r="F571" s="27"/>
      <c r="G571" s="33">
        <f t="shared" si="8"/>
        <v>0.8</v>
      </c>
    </row>
    <row r="572" spans="1:7" ht="24" customHeight="1">
      <c r="A572" s="28" t="s">
        <v>758</v>
      </c>
      <c r="B572" s="29" t="s">
        <v>7</v>
      </c>
      <c r="C572" s="30">
        <v>-3985339.92</v>
      </c>
      <c r="D572" s="30">
        <v>10545071.48</v>
      </c>
      <c r="E572" s="31" t="s">
        <v>7</v>
      </c>
      <c r="F572" s="32"/>
      <c r="G572" s="33">
        <f t="shared" si="8"/>
        <v>-2.6459653860592147</v>
      </c>
    </row>
    <row r="573" spans="1:7" ht="15" customHeight="1">
      <c r="A573" s="8"/>
      <c r="B573" s="9"/>
      <c r="C573" s="9"/>
      <c r="D573" s="9"/>
      <c r="E573" s="9"/>
      <c r="F573" s="3"/>
      <c r="G573" s="7"/>
    </row>
  </sheetData>
  <mergeCells count="8">
    <mergeCell ref="G4:G6"/>
    <mergeCell ref="A2:G2"/>
    <mergeCell ref="E4:E6"/>
    <mergeCell ref="A1:D1"/>
    <mergeCell ref="A4:A6"/>
    <mergeCell ref="B4:B6"/>
    <mergeCell ref="C4:C6"/>
    <mergeCell ref="D4:D6"/>
  </mergeCells>
  <pageMargins left="0.39374999999999999" right="0.39374999999999999" top="0.39374999999999999" bottom="0.39374999999999999" header="0" footer="0"/>
  <pageSetup paperSize="9" scale="6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EC71EDBA-D744-4161-A7A9-143E56F56DF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Расходы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AUTHORITY\система</dc:creator>
  <cp:lastModifiedBy>ch_bi</cp:lastModifiedBy>
  <cp:lastPrinted>2023-10-20T08:06:31Z</cp:lastPrinted>
  <dcterms:created xsi:type="dcterms:W3CDTF">2023-10-12T13:47:24Z</dcterms:created>
  <dcterms:modified xsi:type="dcterms:W3CDTF">2023-10-20T10:41:51Z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SV_0503117M_20220601_1470.xlsx</vt:lpwstr>
  </property>
  <property fmtid="{D5CDD505-2E9C-101B-9397-08002B2CF9AE}" pid="3" name="Название отчета">
    <vt:lpwstr>SV_0503117M_20220601_1470.xlsx</vt:lpwstr>
  </property>
  <property fmtid="{D5CDD505-2E9C-101B-9397-08002B2CF9AE}" pid="4" name="Версия клиента">
    <vt:lpwstr>20.2.0.37821 (.NET 4.7.2)</vt:lpwstr>
  </property>
  <property fmtid="{D5CDD505-2E9C-101B-9397-08002B2CF9AE}" pid="5" name="Версия базы">
    <vt:lpwstr>20.2.0.262801898</vt:lpwstr>
  </property>
  <property fmtid="{D5CDD505-2E9C-101B-9397-08002B2CF9AE}" pid="6" name="Тип сервера">
    <vt:lpwstr>MSSQL</vt:lpwstr>
  </property>
  <property fmtid="{D5CDD505-2E9C-101B-9397-08002B2CF9AE}" pid="7" name="Сервер">
    <vt:lpwstr>172.21.106.17</vt:lpwstr>
  </property>
  <property fmtid="{D5CDD505-2E9C-101B-9397-08002B2CF9AE}" pid="8" name="База">
    <vt:lpwstr>svod-smart</vt:lpwstr>
  </property>
  <property fmtid="{D5CDD505-2E9C-101B-9397-08002B2CF9AE}" pid="9" name="Пользователь">
    <vt:lpwstr>sv_49012001_1</vt:lpwstr>
  </property>
  <property fmtid="{D5CDD505-2E9C-101B-9397-08002B2CF9AE}" pid="10" name="Шаблон">
    <vt:lpwstr>SV_0503117M_20220601.xlt</vt:lpwstr>
  </property>
  <property fmtid="{D5CDD505-2E9C-101B-9397-08002B2CF9AE}" pid="11" name="Локальная база">
    <vt:lpwstr>не используется</vt:lpwstr>
  </property>
</Properties>
</file>