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85" windowWidth="14055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0" i="2"/>
  <c r="F11"/>
  <c r="F12"/>
  <c r="F13"/>
  <c r="F14"/>
  <c r="F15"/>
  <c r="F17"/>
  <c r="F18"/>
  <c r="F19"/>
  <c r="F20"/>
  <c r="F21"/>
  <c r="F22"/>
  <c r="F23"/>
  <c r="F24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8"/>
</calcChain>
</file>

<file path=xl/sharedStrings.xml><?xml version="1.0" encoding="utf-8"?>
<sst xmlns="http://schemas.openxmlformats.org/spreadsheetml/2006/main" count="176" uniqueCount="172">
  <si>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</si>
  <si>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</si>
  <si>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</si>
  <si>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</si>
  <si>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</si>
  <si>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</si>
  <si>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</si>
  <si>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</si>
  <si>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</si>
  <si>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</si>
  <si>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</si>
  <si>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</si>
  <si>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</si>
  <si>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</si>
  <si>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</si>
  <si>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</si>
  <si>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</si>
  <si>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</si>
  <si>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</si>
  <si>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</si>
  <si>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</si>
  <si>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</si>
  <si>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</si>
  <si>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</si>
  <si>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</si>
  <si>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</si>
  <si>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</si>
  <si>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</si>
  <si>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</si>
  <si>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</si>
  <si>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</si>
  <si>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</si>
  <si>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</si>
  <si>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</si>
  <si>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</si>
  <si>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</si>
  <si>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</si>
  <si>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</si>
  <si>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</si>
  <si>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</si>
  <si>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</si>
  <si>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</si>
  <si>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</si>
  <si>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</si>
  <si>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</si>
  <si>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</si>
  <si>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</si>
  <si>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</si>
  <si>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</si>
  <si>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</si>
  <si>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</si>
  <si>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</si>
  <si>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</si>
  <si>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</si>
  <si>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</si>
  <si>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</si>
  <si>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</si>
  <si>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</si>
  <si>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</si>
  <si>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</si>
  <si>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</si>
  <si>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</si>
  <si>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</si>
  <si>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</si>
  <si>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</si>
  <si>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</si>
  <si>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</si>
  <si>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</si>
  <si>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000 1 06 06033 13 0000 110</t>
  </si>
  <si>
    <t xml:space="preserve">   Земельный налог с физических лиц</t>
  </si>
  <si>
    <t>000 1 06 06040 00 0000 110</t>
  </si>
  <si>
    <t xml:space="preserve">   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</si>
  <si>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</si>
  <si>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</si>
  <si>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</si>
  <si>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</si>
  <si>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</si>
  <si>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</si>
  <si>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</si>
  <si>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</si>
  <si>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</si>
  <si>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</si>
  <si>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</si>
  <si>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</si>
  <si>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</si>
  <si>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</si>
  <si>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</si>
  <si>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</si>
  <si>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</si>
  <si>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</si>
  <si>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</si>
  <si>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</si>
  <si>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</si>
  <si>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</si>
  <si>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</si>
  <si>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</si>
  <si>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</si>
  <si>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</si>
  <si>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</si>
  <si>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</si>
  <si>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</si>
  <si>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</si>
  <si>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</si>
  <si>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</si>
  <si>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</si>
  <si>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</si>
  <si>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</si>
  <si>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</si>
  <si>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</si>
  <si>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000 1 16 32000 13 0000 140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</si>
  <si>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</si>
  <si>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</si>
  <si>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поселений</t>
  </si>
  <si>
    <t>000 1 16 33050 13 0000 140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</si>
  <si>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</si>
  <si>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</si>
  <si>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</si>
  <si>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</si>
  <si>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</si>
  <si>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</si>
  <si>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</si>
  <si>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</si>
  <si>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</si>
  <si>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</si>
  <si>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</si>
  <si>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</si>
  <si>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</si>
  <si>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</si>
  <si>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</si>
  <si>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</si>
  <si>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</si>
  <si>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</si>
  <si>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</si>
  <si>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</si>
  <si>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</si>
  <si>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</si>
  <si>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</si>
  <si>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</si>
  <si>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</si>
  <si>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</si>
  <si>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</si>
  <si>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</si>
  <si>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</si>
  <si>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</si>
  <si>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</si>
  <si>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</si>
  <si>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</si>
  <si>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</si>
  <si>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</si>
  <si>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</si>
  <si>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</si>
  <si>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</si>
  <si>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</si>
  <si>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</si>
  <si>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</si>
  <si>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</si>
  <si>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</si>
  <si>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</si>
  <si>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</si>
  <si>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</si>
  <si>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</si>
  <si>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</si>
  <si>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</si>
  <si>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</si>
  <si>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</si>
  <si>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</si>
  <si>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Утверждено решением Совета депутатов от 24.12.2018 № 45</t>
  </si>
  <si>
    <t>Отклонение</t>
  </si>
  <si>
    <t>% исполнения</t>
  </si>
  <si>
    <t>3</t>
  </si>
  <si>
    <t>Анализ поступления доходов бюджета муниципального образования городское поселение Умба по состоянию на 01.07.2019 г.</t>
  </si>
  <si>
    <t>Исполнено по состоянию на 01.07.2019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</si>
</sst>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1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20" xfId="35" applyBorder="1" applyProtection="1">
      <alignment horizontal="center" vertical="center"/>
    </xf>
    <xf numFmtId="10" fontId="3" fillId="0" borderId="13" xfId="32" applyNumberFormat="1" applyFont="1" applyBorder="1" applyProtection="1"/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13" fillId="0" borderId="13" xfId="35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1"/>
  <sheetViews>
    <sheetView tabSelected="1" workbookViewId="0">
      <selection activeCell="D7" sqref="D7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30" t="s">
        <v>170</v>
      </c>
      <c r="B2" s="30"/>
      <c r="C2" s="30"/>
      <c r="D2" s="30"/>
      <c r="E2" s="30"/>
      <c r="F2" s="30"/>
    </row>
    <row r="3" spans="1:6" ht="14.1" customHeight="1">
      <c r="A3" s="18"/>
      <c r="B3" s="19"/>
      <c r="C3" s="19"/>
      <c r="D3" s="19"/>
      <c r="E3" s="19"/>
      <c r="F3" s="3"/>
    </row>
    <row r="4" spans="1:6" ht="12.95" customHeight="1">
      <c r="A4" s="20" t="s">
        <v>0</v>
      </c>
      <c r="B4" s="20" t="s">
        <v>1</v>
      </c>
      <c r="C4" s="22" t="s">
        <v>166</v>
      </c>
      <c r="D4" s="24" t="s">
        <v>171</v>
      </c>
      <c r="E4" s="26" t="s">
        <v>167</v>
      </c>
      <c r="F4" s="28" t="s">
        <v>168</v>
      </c>
    </row>
    <row r="5" spans="1:6" ht="12" customHeight="1">
      <c r="A5" s="21"/>
      <c r="B5" s="21"/>
      <c r="C5" s="23"/>
      <c r="D5" s="25"/>
      <c r="E5" s="27"/>
      <c r="F5" s="28"/>
    </row>
    <row r="6" spans="1:6" ht="14.25" customHeight="1">
      <c r="A6" s="21"/>
      <c r="B6" s="21"/>
      <c r="C6" s="23"/>
      <c r="D6" s="25"/>
      <c r="E6" s="27"/>
      <c r="F6" s="29"/>
    </row>
    <row r="7" spans="1:6" ht="14.25" customHeight="1" thickBot="1">
      <c r="A7" s="4">
        <v>1</v>
      </c>
      <c r="B7" s="5">
        <v>2</v>
      </c>
      <c r="C7" s="6" t="s">
        <v>169</v>
      </c>
      <c r="D7" s="6" t="s">
        <v>2</v>
      </c>
      <c r="E7" s="6" t="s">
        <v>3</v>
      </c>
      <c r="F7" s="16" t="s">
        <v>4</v>
      </c>
    </row>
    <row r="8" spans="1:6" ht="17.25" customHeight="1">
      <c r="A8" s="7" t="s">
        <v>5</v>
      </c>
      <c r="B8" s="8" t="s">
        <v>6</v>
      </c>
      <c r="C8" s="9">
        <v>185262439.94</v>
      </c>
      <c r="D8" s="9">
        <v>31380568.719999999</v>
      </c>
      <c r="E8" s="9">
        <v>153881871.22</v>
      </c>
      <c r="F8" s="17">
        <f>D8/C8</f>
        <v>0.16938440803307495</v>
      </c>
    </row>
    <row r="9" spans="1:6" ht="15" customHeight="1">
      <c r="A9" s="10" t="s">
        <v>7</v>
      </c>
      <c r="B9" s="11"/>
      <c r="C9" s="12"/>
      <c r="D9" s="12"/>
      <c r="E9" s="12"/>
      <c r="F9" s="17"/>
    </row>
    <row r="10" spans="1:6">
      <c r="A10" s="13" t="s">
        <v>8</v>
      </c>
      <c r="B10" s="14" t="s">
        <v>9</v>
      </c>
      <c r="C10" s="15">
        <v>20196404.579999998</v>
      </c>
      <c r="D10" s="15">
        <v>9237380.5600000005</v>
      </c>
      <c r="E10" s="15">
        <v>10959024.02</v>
      </c>
      <c r="F10" s="17">
        <f t="shared" ref="F10:F72" si="0">D10/C10</f>
        <v>0.45737747644189852</v>
      </c>
    </row>
    <row r="11" spans="1:6">
      <c r="A11" s="13" t="s">
        <v>10</v>
      </c>
      <c r="B11" s="14" t="s">
        <v>11</v>
      </c>
      <c r="C11" s="15">
        <v>9079000</v>
      </c>
      <c r="D11" s="15">
        <v>3872030.92</v>
      </c>
      <c r="E11" s="15">
        <v>5206969.08</v>
      </c>
      <c r="F11" s="17">
        <f t="shared" si="0"/>
        <v>0.42648209274149135</v>
      </c>
    </row>
    <row r="12" spans="1:6">
      <c r="A12" s="13" t="s">
        <v>12</v>
      </c>
      <c r="B12" s="14" t="s">
        <v>13</v>
      </c>
      <c r="C12" s="15">
        <v>9079000</v>
      </c>
      <c r="D12" s="15">
        <v>3872030.92</v>
      </c>
      <c r="E12" s="15">
        <v>5206969.08</v>
      </c>
      <c r="F12" s="17">
        <f t="shared" si="0"/>
        <v>0.42648209274149135</v>
      </c>
    </row>
    <row r="13" spans="1:6" ht="57">
      <c r="A13" s="13" t="s">
        <v>14</v>
      </c>
      <c r="B13" s="14" t="s">
        <v>15</v>
      </c>
      <c r="C13" s="15">
        <v>9030000</v>
      </c>
      <c r="D13" s="15">
        <v>3842847.65</v>
      </c>
      <c r="E13" s="15">
        <v>5187152.3499999996</v>
      </c>
      <c r="F13" s="17">
        <f t="shared" si="0"/>
        <v>0.42556452380952381</v>
      </c>
    </row>
    <row r="14" spans="1:6" ht="57">
      <c r="A14" s="13" t="s">
        <v>16</v>
      </c>
      <c r="B14" s="14" t="s">
        <v>17</v>
      </c>
      <c r="C14" s="15">
        <v>19000</v>
      </c>
      <c r="D14" s="15">
        <v>-125.72</v>
      </c>
      <c r="E14" s="15">
        <v>19125.72</v>
      </c>
      <c r="F14" s="17">
        <f t="shared" si="0"/>
        <v>-6.6168421052631579E-3</v>
      </c>
    </row>
    <row r="15" spans="1:6" ht="34.5">
      <c r="A15" s="13" t="s">
        <v>18</v>
      </c>
      <c r="B15" s="14" t="s">
        <v>19</v>
      </c>
      <c r="C15" s="15">
        <v>30000</v>
      </c>
      <c r="D15" s="15">
        <v>29308.87</v>
      </c>
      <c r="E15" s="15">
        <v>691.13</v>
      </c>
      <c r="F15" s="17">
        <f t="shared" si="0"/>
        <v>0.97696233333333327</v>
      </c>
    </row>
    <row r="16" spans="1:6" ht="45.75">
      <c r="A16" s="13" t="s">
        <v>20</v>
      </c>
      <c r="B16" s="14" t="s">
        <v>21</v>
      </c>
      <c r="C16" s="15">
        <v>0</v>
      </c>
      <c r="D16" s="15">
        <v>0.12</v>
      </c>
      <c r="E16" s="15">
        <v>0</v>
      </c>
      <c r="F16" s="17">
        <v>0</v>
      </c>
    </row>
    <row r="17" spans="1:6" ht="23.25">
      <c r="A17" s="13" t="s">
        <v>22</v>
      </c>
      <c r="B17" s="14" t="s">
        <v>23</v>
      </c>
      <c r="C17" s="15">
        <v>3892604.58</v>
      </c>
      <c r="D17" s="15">
        <v>2054437.66</v>
      </c>
      <c r="E17" s="15">
        <v>1838166.92</v>
      </c>
      <c r="F17" s="17">
        <f t="shared" si="0"/>
        <v>0.52777969551687676</v>
      </c>
    </row>
    <row r="18" spans="1:6" ht="23.25">
      <c r="A18" s="13" t="s">
        <v>24</v>
      </c>
      <c r="B18" s="14" t="s">
        <v>25</v>
      </c>
      <c r="C18" s="15">
        <v>3892604.58</v>
      </c>
      <c r="D18" s="15">
        <v>2054437.66</v>
      </c>
      <c r="E18" s="15">
        <v>1838166.92</v>
      </c>
      <c r="F18" s="17">
        <f t="shared" si="0"/>
        <v>0.52777969551687676</v>
      </c>
    </row>
    <row r="19" spans="1:6" ht="57">
      <c r="A19" s="13" t="s">
        <v>26</v>
      </c>
      <c r="B19" s="14" t="s">
        <v>27</v>
      </c>
      <c r="C19" s="15">
        <v>1411560.1</v>
      </c>
      <c r="D19" s="15">
        <v>932628.32</v>
      </c>
      <c r="E19" s="15">
        <v>478931.78</v>
      </c>
      <c r="F19" s="17">
        <f t="shared" si="0"/>
        <v>0.66070748245150868</v>
      </c>
    </row>
    <row r="20" spans="1:6" ht="90.75">
      <c r="A20" s="13" t="s">
        <v>28</v>
      </c>
      <c r="B20" s="14" t="s">
        <v>29</v>
      </c>
      <c r="C20" s="15">
        <v>1411560.1</v>
      </c>
      <c r="D20" s="15">
        <v>932628.32</v>
      </c>
      <c r="E20" s="15">
        <v>478931.78</v>
      </c>
      <c r="F20" s="17">
        <f t="shared" si="0"/>
        <v>0.66070748245150868</v>
      </c>
    </row>
    <row r="21" spans="1:6" ht="68.25">
      <c r="A21" s="13" t="s">
        <v>30</v>
      </c>
      <c r="B21" s="14" t="s">
        <v>31</v>
      </c>
      <c r="C21" s="15">
        <v>9890.2099999999991</v>
      </c>
      <c r="D21" s="15">
        <v>7075.95</v>
      </c>
      <c r="E21" s="15">
        <v>2814.26</v>
      </c>
      <c r="F21" s="17">
        <f t="shared" si="0"/>
        <v>0.71544992472353974</v>
      </c>
    </row>
    <row r="22" spans="1:6" ht="102">
      <c r="A22" s="13" t="s">
        <v>32</v>
      </c>
      <c r="B22" s="14" t="s">
        <v>33</v>
      </c>
      <c r="C22" s="15">
        <v>9890.2099999999991</v>
      </c>
      <c r="D22" s="15">
        <v>7075.95</v>
      </c>
      <c r="E22" s="15">
        <v>2814.26</v>
      </c>
      <c r="F22" s="17">
        <f t="shared" si="0"/>
        <v>0.71544992472353974</v>
      </c>
    </row>
    <row r="23" spans="1:6" ht="57">
      <c r="A23" s="13" t="s">
        <v>34</v>
      </c>
      <c r="B23" s="14" t="s">
        <v>35</v>
      </c>
      <c r="C23" s="15">
        <v>2471154.27</v>
      </c>
      <c r="D23" s="15">
        <v>1292378.1200000001</v>
      </c>
      <c r="E23" s="15">
        <v>1178776.1499999999</v>
      </c>
      <c r="F23" s="17">
        <f t="shared" si="0"/>
        <v>0.52298560866456956</v>
      </c>
    </row>
    <row r="24" spans="1:6" ht="90.75">
      <c r="A24" s="13" t="s">
        <v>36</v>
      </c>
      <c r="B24" s="14" t="s">
        <v>37</v>
      </c>
      <c r="C24" s="15">
        <v>2471154.27</v>
      </c>
      <c r="D24" s="15">
        <v>1292378.1200000001</v>
      </c>
      <c r="E24" s="15">
        <v>1178776.1499999999</v>
      </c>
      <c r="F24" s="17">
        <f t="shared" si="0"/>
        <v>0.52298560866456956</v>
      </c>
    </row>
    <row r="25" spans="1:6" ht="57">
      <c r="A25" s="13" t="s">
        <v>38</v>
      </c>
      <c r="B25" s="14" t="s">
        <v>39</v>
      </c>
      <c r="C25" s="15">
        <v>0</v>
      </c>
      <c r="D25" s="15">
        <v>-177644.73</v>
      </c>
      <c r="E25" s="15">
        <v>0</v>
      </c>
      <c r="F25" s="17">
        <v>0</v>
      </c>
    </row>
    <row r="26" spans="1:6" ht="90.75">
      <c r="A26" s="13" t="s">
        <v>40</v>
      </c>
      <c r="B26" s="14" t="s">
        <v>41</v>
      </c>
      <c r="C26" s="15">
        <v>0</v>
      </c>
      <c r="D26" s="15">
        <v>-177644.73</v>
      </c>
      <c r="E26" s="15">
        <v>0</v>
      </c>
      <c r="F26" s="17">
        <v>0</v>
      </c>
    </row>
    <row r="27" spans="1:6">
      <c r="A27" s="13" t="s">
        <v>42</v>
      </c>
      <c r="B27" s="14" t="s">
        <v>43</v>
      </c>
      <c r="C27" s="15">
        <v>1440000</v>
      </c>
      <c r="D27" s="15">
        <v>1522355.03</v>
      </c>
      <c r="E27" s="15">
        <v>0</v>
      </c>
      <c r="F27" s="17">
        <f t="shared" si="0"/>
        <v>1.0571909930555556</v>
      </c>
    </row>
    <row r="28" spans="1:6" ht="23.25">
      <c r="A28" s="13" t="s">
        <v>44</v>
      </c>
      <c r="B28" s="14" t="s">
        <v>45</v>
      </c>
      <c r="C28" s="15">
        <v>1409000</v>
      </c>
      <c r="D28" s="15">
        <v>1441033.9</v>
      </c>
      <c r="E28" s="15">
        <v>0</v>
      </c>
      <c r="F28" s="17">
        <f t="shared" si="0"/>
        <v>1.0227352022711143</v>
      </c>
    </row>
    <row r="29" spans="1:6" ht="23.25">
      <c r="A29" s="13" t="s">
        <v>46</v>
      </c>
      <c r="B29" s="14" t="s">
        <v>47</v>
      </c>
      <c r="C29" s="15">
        <v>844000</v>
      </c>
      <c r="D29" s="15">
        <v>1007960.62</v>
      </c>
      <c r="E29" s="15">
        <v>0</v>
      </c>
      <c r="F29" s="17">
        <f t="shared" si="0"/>
        <v>1.1942661374407584</v>
      </c>
    </row>
    <row r="30" spans="1:6" ht="23.25">
      <c r="A30" s="13" t="s">
        <v>46</v>
      </c>
      <c r="B30" s="14" t="s">
        <v>48</v>
      </c>
      <c r="C30" s="15">
        <v>844000</v>
      </c>
      <c r="D30" s="15">
        <v>1007960.62</v>
      </c>
      <c r="E30" s="15">
        <v>0</v>
      </c>
      <c r="F30" s="17">
        <f t="shared" si="0"/>
        <v>1.1942661374407584</v>
      </c>
    </row>
    <row r="31" spans="1:6" ht="34.5">
      <c r="A31" s="13" t="s">
        <v>49</v>
      </c>
      <c r="B31" s="14" t="s">
        <v>50</v>
      </c>
      <c r="C31" s="15">
        <v>565000</v>
      </c>
      <c r="D31" s="15">
        <v>433073.28</v>
      </c>
      <c r="E31" s="15">
        <v>131926.72</v>
      </c>
      <c r="F31" s="17">
        <f t="shared" si="0"/>
        <v>0.7665013805309735</v>
      </c>
    </row>
    <row r="32" spans="1:6" ht="45.75">
      <c r="A32" s="13" t="s">
        <v>51</v>
      </c>
      <c r="B32" s="14" t="s">
        <v>52</v>
      </c>
      <c r="C32" s="15">
        <v>565000</v>
      </c>
      <c r="D32" s="15">
        <v>433073.28</v>
      </c>
      <c r="E32" s="15">
        <v>131926.72</v>
      </c>
      <c r="F32" s="17">
        <f t="shared" si="0"/>
        <v>0.7665013805309735</v>
      </c>
    </row>
    <row r="33" spans="1:6">
      <c r="A33" s="13" t="s">
        <v>53</v>
      </c>
      <c r="B33" s="14" t="s">
        <v>54</v>
      </c>
      <c r="C33" s="15">
        <v>31000</v>
      </c>
      <c r="D33" s="15">
        <v>81321.13</v>
      </c>
      <c r="E33" s="15">
        <v>0</v>
      </c>
      <c r="F33" s="17">
        <f t="shared" si="0"/>
        <v>2.6232622580645164</v>
      </c>
    </row>
    <row r="34" spans="1:6">
      <c r="A34" s="13" t="s">
        <v>53</v>
      </c>
      <c r="B34" s="14" t="s">
        <v>55</v>
      </c>
      <c r="C34" s="15">
        <v>31000</v>
      </c>
      <c r="D34" s="15">
        <v>81321.13</v>
      </c>
      <c r="E34" s="15">
        <v>0</v>
      </c>
      <c r="F34" s="17">
        <f t="shared" si="0"/>
        <v>2.6232622580645164</v>
      </c>
    </row>
    <row r="35" spans="1:6">
      <c r="A35" s="13" t="s">
        <v>53</v>
      </c>
      <c r="B35" s="14" t="s">
        <v>56</v>
      </c>
      <c r="C35" s="15">
        <v>31000</v>
      </c>
      <c r="D35" s="15">
        <v>81321.13</v>
      </c>
      <c r="E35" s="15">
        <v>0</v>
      </c>
      <c r="F35" s="17">
        <f t="shared" si="0"/>
        <v>2.6232622580645164</v>
      </c>
    </row>
    <row r="36" spans="1:6">
      <c r="A36" s="13" t="s">
        <v>57</v>
      </c>
      <c r="B36" s="14" t="s">
        <v>58</v>
      </c>
      <c r="C36" s="15">
        <v>1938000</v>
      </c>
      <c r="D36" s="15">
        <v>623416.04</v>
      </c>
      <c r="E36" s="15">
        <v>1314583.96</v>
      </c>
      <c r="F36" s="17">
        <f t="shared" si="0"/>
        <v>0.32168010319917445</v>
      </c>
    </row>
    <row r="37" spans="1:6">
      <c r="A37" s="13" t="s">
        <v>59</v>
      </c>
      <c r="B37" s="14" t="s">
        <v>60</v>
      </c>
      <c r="C37" s="15">
        <v>598000</v>
      </c>
      <c r="D37" s="15">
        <v>66459.73</v>
      </c>
      <c r="E37" s="15">
        <v>531540.27</v>
      </c>
      <c r="F37" s="17">
        <f t="shared" si="0"/>
        <v>0.11113667224080268</v>
      </c>
    </row>
    <row r="38" spans="1:6" ht="34.5">
      <c r="A38" s="13" t="s">
        <v>61</v>
      </c>
      <c r="B38" s="14" t="s">
        <v>62</v>
      </c>
      <c r="C38" s="15">
        <v>598000</v>
      </c>
      <c r="D38" s="15">
        <v>66459.73</v>
      </c>
      <c r="E38" s="15">
        <v>531540.27</v>
      </c>
      <c r="F38" s="17">
        <f t="shared" si="0"/>
        <v>0.11113667224080268</v>
      </c>
    </row>
    <row r="39" spans="1:6">
      <c r="A39" s="13" t="s">
        <v>63</v>
      </c>
      <c r="B39" s="14" t="s">
        <v>64</v>
      </c>
      <c r="C39" s="15">
        <v>1340000</v>
      </c>
      <c r="D39" s="15">
        <v>556956.31000000006</v>
      </c>
      <c r="E39" s="15">
        <v>783043.69</v>
      </c>
      <c r="F39" s="17">
        <f t="shared" si="0"/>
        <v>0.41563903731343288</v>
      </c>
    </row>
    <row r="40" spans="1:6">
      <c r="A40" s="13" t="s">
        <v>65</v>
      </c>
      <c r="B40" s="14" t="s">
        <v>66</v>
      </c>
      <c r="C40" s="15">
        <v>950000</v>
      </c>
      <c r="D40" s="15">
        <v>518203.06</v>
      </c>
      <c r="E40" s="15">
        <v>431796.94</v>
      </c>
      <c r="F40" s="17">
        <f t="shared" si="0"/>
        <v>0.54547690526315784</v>
      </c>
    </row>
    <row r="41" spans="1:6" ht="23.25">
      <c r="A41" s="13" t="s">
        <v>67</v>
      </c>
      <c r="B41" s="14" t="s">
        <v>68</v>
      </c>
      <c r="C41" s="15">
        <v>950000</v>
      </c>
      <c r="D41" s="15">
        <v>518203.06</v>
      </c>
      <c r="E41" s="15">
        <v>431796.94</v>
      </c>
      <c r="F41" s="17">
        <f t="shared" si="0"/>
        <v>0.54547690526315784</v>
      </c>
    </row>
    <row r="42" spans="1:6">
      <c r="A42" s="13" t="s">
        <v>69</v>
      </c>
      <c r="B42" s="14" t="s">
        <v>70</v>
      </c>
      <c r="C42" s="15">
        <v>390000</v>
      </c>
      <c r="D42" s="15">
        <v>38753.25</v>
      </c>
      <c r="E42" s="15">
        <v>351246.75</v>
      </c>
      <c r="F42" s="17">
        <f t="shared" si="0"/>
        <v>9.9367307692307699E-2</v>
      </c>
    </row>
    <row r="43" spans="1:6" ht="34.5">
      <c r="A43" s="13" t="s">
        <v>71</v>
      </c>
      <c r="B43" s="14" t="s">
        <v>72</v>
      </c>
      <c r="C43" s="15">
        <v>390000</v>
      </c>
      <c r="D43" s="15">
        <v>38753.25</v>
      </c>
      <c r="E43" s="15">
        <v>351246.75</v>
      </c>
      <c r="F43" s="17">
        <f t="shared" si="0"/>
        <v>9.9367307692307699E-2</v>
      </c>
    </row>
    <row r="44" spans="1:6" ht="34.5">
      <c r="A44" s="13" t="s">
        <v>73</v>
      </c>
      <c r="B44" s="14" t="s">
        <v>74</v>
      </c>
      <c r="C44" s="15">
        <v>1516800</v>
      </c>
      <c r="D44" s="15">
        <v>916172.78</v>
      </c>
      <c r="E44" s="15">
        <v>600627.22</v>
      </c>
      <c r="F44" s="17">
        <f t="shared" si="0"/>
        <v>0.60401686445147684</v>
      </c>
    </row>
    <row r="45" spans="1:6" ht="57">
      <c r="A45" s="13" t="s">
        <v>75</v>
      </c>
      <c r="B45" s="14" t="s">
        <v>76</v>
      </c>
      <c r="C45" s="15">
        <v>1516800</v>
      </c>
      <c r="D45" s="15">
        <v>916172.78</v>
      </c>
      <c r="E45" s="15">
        <v>600627.22</v>
      </c>
      <c r="F45" s="17">
        <f t="shared" si="0"/>
        <v>0.60401686445147684</v>
      </c>
    </row>
    <row r="46" spans="1:6" ht="57">
      <c r="A46" s="13" t="s">
        <v>77</v>
      </c>
      <c r="B46" s="14" t="s">
        <v>78</v>
      </c>
      <c r="C46" s="15">
        <v>1000000</v>
      </c>
      <c r="D46" s="15">
        <v>685872.48</v>
      </c>
      <c r="E46" s="15">
        <v>314127.52</v>
      </c>
      <c r="F46" s="17">
        <f t="shared" si="0"/>
        <v>0.68587248000000001</v>
      </c>
    </row>
    <row r="47" spans="1:6" ht="68.25">
      <c r="A47" s="13" t="s">
        <v>79</v>
      </c>
      <c r="B47" s="14" t="s">
        <v>80</v>
      </c>
      <c r="C47" s="15">
        <v>1000000</v>
      </c>
      <c r="D47" s="15">
        <v>685872.48</v>
      </c>
      <c r="E47" s="15">
        <v>314127.52</v>
      </c>
      <c r="F47" s="17">
        <f t="shared" si="0"/>
        <v>0.68587248000000001</v>
      </c>
    </row>
    <row r="48" spans="1:6" ht="34.5">
      <c r="A48" s="13" t="s">
        <v>81</v>
      </c>
      <c r="B48" s="14" t="s">
        <v>82</v>
      </c>
      <c r="C48" s="15">
        <v>516800</v>
      </c>
      <c r="D48" s="15">
        <v>230300.3</v>
      </c>
      <c r="E48" s="15">
        <v>286499.7</v>
      </c>
      <c r="F48" s="17">
        <f t="shared" si="0"/>
        <v>0.44562751547987611</v>
      </c>
    </row>
    <row r="49" spans="1:6">
      <c r="A49" s="13" t="s">
        <v>83</v>
      </c>
      <c r="B49" s="14" t="s">
        <v>84</v>
      </c>
      <c r="C49" s="15">
        <v>516800</v>
      </c>
      <c r="D49" s="15">
        <v>230300.3</v>
      </c>
      <c r="E49" s="15">
        <v>286499.7</v>
      </c>
      <c r="F49" s="17">
        <f t="shared" si="0"/>
        <v>0.44562751547987611</v>
      </c>
    </row>
    <row r="50" spans="1:6" ht="23.25">
      <c r="A50" s="13" t="s">
        <v>85</v>
      </c>
      <c r="B50" s="14" t="s">
        <v>86</v>
      </c>
      <c r="C50" s="15">
        <v>2330000</v>
      </c>
      <c r="D50" s="15">
        <v>222494.07999999999</v>
      </c>
      <c r="E50" s="15">
        <v>2107505.92</v>
      </c>
      <c r="F50" s="17">
        <f t="shared" si="0"/>
        <v>9.5491021459227457E-2</v>
      </c>
    </row>
    <row r="51" spans="1:6" ht="68.25">
      <c r="A51" s="13" t="s">
        <v>87</v>
      </c>
      <c r="B51" s="14" t="s">
        <v>88</v>
      </c>
      <c r="C51" s="15">
        <v>2110000</v>
      </c>
      <c r="D51" s="15">
        <v>0</v>
      </c>
      <c r="E51" s="15">
        <v>2110000</v>
      </c>
      <c r="F51" s="17">
        <f t="shared" si="0"/>
        <v>0</v>
      </c>
    </row>
    <row r="52" spans="1:6" ht="79.5">
      <c r="A52" s="13" t="s">
        <v>89</v>
      </c>
      <c r="B52" s="14" t="s">
        <v>90</v>
      </c>
      <c r="C52" s="15">
        <v>2110000</v>
      </c>
      <c r="D52" s="15">
        <v>0</v>
      </c>
      <c r="E52" s="15">
        <v>2110000</v>
      </c>
      <c r="F52" s="17">
        <f t="shared" si="0"/>
        <v>0</v>
      </c>
    </row>
    <row r="53" spans="1:6">
      <c r="A53" s="13" t="s">
        <v>83</v>
      </c>
      <c r="B53" s="14" t="s">
        <v>91</v>
      </c>
      <c r="C53" s="15">
        <v>2110000</v>
      </c>
      <c r="D53" s="15">
        <v>0</v>
      </c>
      <c r="E53" s="15">
        <v>2110000</v>
      </c>
      <c r="F53" s="17">
        <f t="shared" si="0"/>
        <v>0</v>
      </c>
    </row>
    <row r="54" spans="1:6" ht="23.25">
      <c r="A54" s="13" t="s">
        <v>92</v>
      </c>
      <c r="B54" s="14" t="s">
        <v>93</v>
      </c>
      <c r="C54" s="15">
        <v>200000</v>
      </c>
      <c r="D54" s="15">
        <v>102560.87</v>
      </c>
      <c r="E54" s="15">
        <v>97439.13</v>
      </c>
      <c r="F54" s="17">
        <f t="shared" si="0"/>
        <v>0.51280435000000002</v>
      </c>
    </row>
    <row r="55" spans="1:6" ht="23.25">
      <c r="A55" s="13" t="s">
        <v>94</v>
      </c>
      <c r="B55" s="14" t="s">
        <v>95</v>
      </c>
      <c r="C55" s="15">
        <v>200000</v>
      </c>
      <c r="D55" s="15">
        <v>102560.87</v>
      </c>
      <c r="E55" s="15">
        <v>97439.13</v>
      </c>
      <c r="F55" s="17">
        <f t="shared" si="0"/>
        <v>0.51280435000000002</v>
      </c>
    </row>
    <row r="56" spans="1:6" ht="34.5">
      <c r="A56" s="13" t="s">
        <v>96</v>
      </c>
      <c r="B56" s="14" t="s">
        <v>97</v>
      </c>
      <c r="C56" s="15">
        <v>200000</v>
      </c>
      <c r="D56" s="15">
        <v>102560.87</v>
      </c>
      <c r="E56" s="15">
        <v>97439.13</v>
      </c>
      <c r="F56" s="17">
        <f t="shared" si="0"/>
        <v>0.51280435000000002</v>
      </c>
    </row>
    <row r="57" spans="1:6" ht="57">
      <c r="A57" s="13" t="s">
        <v>98</v>
      </c>
      <c r="B57" s="14" t="s">
        <v>99</v>
      </c>
      <c r="C57" s="15">
        <v>20000</v>
      </c>
      <c r="D57" s="15">
        <v>119933.21</v>
      </c>
      <c r="E57" s="15">
        <v>0</v>
      </c>
      <c r="F57" s="17">
        <f t="shared" si="0"/>
        <v>5.9966604999999999</v>
      </c>
    </row>
    <row r="58" spans="1:6" ht="57">
      <c r="A58" s="13" t="s">
        <v>100</v>
      </c>
      <c r="B58" s="14" t="s">
        <v>101</v>
      </c>
      <c r="C58" s="15">
        <v>20000</v>
      </c>
      <c r="D58" s="15">
        <v>119933.21</v>
      </c>
      <c r="E58" s="15">
        <v>0</v>
      </c>
      <c r="F58" s="17">
        <f t="shared" si="0"/>
        <v>5.9966604999999999</v>
      </c>
    </row>
    <row r="59" spans="1:6" ht="68.25">
      <c r="A59" s="13" t="s">
        <v>102</v>
      </c>
      <c r="B59" s="14" t="s">
        <v>103</v>
      </c>
      <c r="C59" s="15">
        <v>20000</v>
      </c>
      <c r="D59" s="15">
        <v>119933.21</v>
      </c>
      <c r="E59" s="15">
        <v>0</v>
      </c>
      <c r="F59" s="17">
        <f t="shared" si="0"/>
        <v>5.9966604999999999</v>
      </c>
    </row>
    <row r="60" spans="1:6">
      <c r="A60" s="13" t="s">
        <v>104</v>
      </c>
      <c r="B60" s="14" t="s">
        <v>105</v>
      </c>
      <c r="C60" s="15">
        <v>0</v>
      </c>
      <c r="D60" s="15">
        <v>26474.05</v>
      </c>
      <c r="E60" s="15">
        <v>0</v>
      </c>
      <c r="F60" s="17">
        <v>0</v>
      </c>
    </row>
    <row r="61" spans="1:6" ht="34.5">
      <c r="A61" s="13" t="s">
        <v>106</v>
      </c>
      <c r="B61" s="14" t="s">
        <v>107</v>
      </c>
      <c r="C61" s="15">
        <v>0</v>
      </c>
      <c r="D61" s="15">
        <v>1474.05</v>
      </c>
      <c r="E61" s="15">
        <v>0</v>
      </c>
      <c r="F61" s="17">
        <v>0</v>
      </c>
    </row>
    <row r="62" spans="1:6" ht="45.75">
      <c r="A62" s="13" t="s">
        <v>108</v>
      </c>
      <c r="B62" s="14" t="s">
        <v>109</v>
      </c>
      <c r="C62" s="15">
        <v>0</v>
      </c>
      <c r="D62" s="15">
        <v>1474.05</v>
      </c>
      <c r="E62" s="15">
        <v>0</v>
      </c>
      <c r="F62" s="17">
        <v>0</v>
      </c>
    </row>
    <row r="63" spans="1:6" ht="45.75">
      <c r="A63" s="13" t="s">
        <v>110</v>
      </c>
      <c r="B63" s="14" t="s">
        <v>111</v>
      </c>
      <c r="C63" s="15">
        <v>0</v>
      </c>
      <c r="D63" s="15">
        <v>25000</v>
      </c>
      <c r="E63" s="15">
        <v>0</v>
      </c>
      <c r="F63" s="17">
        <v>0</v>
      </c>
    </row>
    <row r="64" spans="1:6" ht="45.75">
      <c r="A64" s="13" t="s">
        <v>112</v>
      </c>
      <c r="B64" s="14" t="s">
        <v>113</v>
      </c>
      <c r="C64" s="15">
        <v>0</v>
      </c>
      <c r="D64" s="15">
        <v>25000</v>
      </c>
      <c r="E64" s="15">
        <v>0</v>
      </c>
      <c r="F64" s="17">
        <v>0</v>
      </c>
    </row>
    <row r="65" spans="1:6">
      <c r="A65" s="13" t="s">
        <v>114</v>
      </c>
      <c r="B65" s="14" t="s">
        <v>115</v>
      </c>
      <c r="C65" s="15">
        <v>165066035.36000001</v>
      </c>
      <c r="D65" s="15">
        <v>22143188.16</v>
      </c>
      <c r="E65" s="15">
        <v>142922847.19999999</v>
      </c>
      <c r="F65" s="17">
        <f t="shared" si="0"/>
        <v>0.134147452634377</v>
      </c>
    </row>
    <row r="66" spans="1:6" ht="23.25">
      <c r="A66" s="13" t="s">
        <v>116</v>
      </c>
      <c r="B66" s="14" t="s">
        <v>117</v>
      </c>
      <c r="C66" s="15">
        <v>165066035.36000001</v>
      </c>
      <c r="D66" s="15">
        <v>22143188.16</v>
      </c>
      <c r="E66" s="15">
        <v>142922847.19999999</v>
      </c>
      <c r="F66" s="17">
        <f t="shared" si="0"/>
        <v>0.134147452634377</v>
      </c>
    </row>
    <row r="67" spans="1:6" ht="23.25">
      <c r="A67" s="13" t="s">
        <v>118</v>
      </c>
      <c r="B67" s="14" t="s">
        <v>119</v>
      </c>
      <c r="C67" s="15">
        <v>29763944</v>
      </c>
      <c r="D67" s="15">
        <v>17858366.399999999</v>
      </c>
      <c r="E67" s="15">
        <v>11905577.6</v>
      </c>
      <c r="F67" s="17">
        <f t="shared" si="0"/>
        <v>0.6</v>
      </c>
    </row>
    <row r="68" spans="1:6">
      <c r="A68" s="13" t="s">
        <v>120</v>
      </c>
      <c r="B68" s="14" t="s">
        <v>121</v>
      </c>
      <c r="C68" s="15">
        <v>29763944</v>
      </c>
      <c r="D68" s="15">
        <v>17858366.399999999</v>
      </c>
      <c r="E68" s="15">
        <v>11905577.6</v>
      </c>
      <c r="F68" s="17">
        <f t="shared" si="0"/>
        <v>0.6</v>
      </c>
    </row>
    <row r="69" spans="1:6" ht="23.25">
      <c r="A69" s="13" t="s">
        <v>122</v>
      </c>
      <c r="B69" s="14" t="s">
        <v>123</v>
      </c>
      <c r="C69" s="15">
        <v>29763944</v>
      </c>
      <c r="D69" s="15">
        <v>17858366.399999999</v>
      </c>
      <c r="E69" s="15">
        <v>11905577.6</v>
      </c>
      <c r="F69" s="17">
        <f t="shared" si="0"/>
        <v>0.6</v>
      </c>
    </row>
    <row r="70" spans="1:6" ht="23.25">
      <c r="A70" s="13" t="s">
        <v>124</v>
      </c>
      <c r="B70" s="14" t="s">
        <v>125</v>
      </c>
      <c r="C70" s="15">
        <v>133846601.53</v>
      </c>
      <c r="D70" s="15">
        <v>4216281.93</v>
      </c>
      <c r="E70" s="15">
        <v>129630319.59999999</v>
      </c>
      <c r="F70" s="17">
        <f t="shared" si="0"/>
        <v>3.1500851585349918E-2</v>
      </c>
    </row>
    <row r="71" spans="1:6" ht="45.75">
      <c r="A71" s="13" t="s">
        <v>126</v>
      </c>
      <c r="B71" s="14" t="s">
        <v>127</v>
      </c>
      <c r="C71" s="15">
        <v>16957068.699999999</v>
      </c>
      <c r="D71" s="15">
        <v>0</v>
      </c>
      <c r="E71" s="15">
        <v>16957068.699999999</v>
      </c>
      <c r="F71" s="17">
        <f t="shared" si="0"/>
        <v>0</v>
      </c>
    </row>
    <row r="72" spans="1:6" ht="57">
      <c r="A72" s="13" t="s">
        <v>128</v>
      </c>
      <c r="B72" s="14" t="s">
        <v>129</v>
      </c>
      <c r="C72" s="15">
        <v>16957068.699999999</v>
      </c>
      <c r="D72" s="15">
        <v>0</v>
      </c>
      <c r="E72" s="15">
        <v>16957068.699999999</v>
      </c>
      <c r="F72" s="17">
        <f t="shared" si="0"/>
        <v>0</v>
      </c>
    </row>
    <row r="73" spans="1:6" ht="90.75">
      <c r="A73" s="13" t="s">
        <v>130</v>
      </c>
      <c r="B73" s="14" t="s">
        <v>131</v>
      </c>
      <c r="C73" s="15">
        <v>98110326.180000007</v>
      </c>
      <c r="D73" s="15">
        <v>0</v>
      </c>
      <c r="E73" s="15">
        <v>98110326.180000007</v>
      </c>
      <c r="F73" s="17">
        <f t="shared" ref="F73:F90" si="1">D73/C73</f>
        <v>0</v>
      </c>
    </row>
    <row r="74" spans="1:6" ht="90.75">
      <c r="A74" s="13" t="s">
        <v>132</v>
      </c>
      <c r="B74" s="14" t="s">
        <v>133</v>
      </c>
      <c r="C74" s="15">
        <v>98110326.180000007</v>
      </c>
      <c r="D74" s="15">
        <v>0</v>
      </c>
      <c r="E74" s="15">
        <v>98110326.180000007</v>
      </c>
      <c r="F74" s="17">
        <f t="shared" si="1"/>
        <v>0</v>
      </c>
    </row>
    <row r="75" spans="1:6" ht="68.25">
      <c r="A75" s="13" t="s">
        <v>134</v>
      </c>
      <c r="B75" s="14" t="s">
        <v>135</v>
      </c>
      <c r="C75" s="15">
        <v>6238657.0800000001</v>
      </c>
      <c r="D75" s="15">
        <v>0</v>
      </c>
      <c r="E75" s="15">
        <v>6238657.0800000001</v>
      </c>
      <c r="F75" s="17">
        <f t="shared" si="1"/>
        <v>0</v>
      </c>
    </row>
    <row r="76" spans="1:6" ht="68.25">
      <c r="A76" s="13" t="s">
        <v>136</v>
      </c>
      <c r="B76" s="14" t="s">
        <v>137</v>
      </c>
      <c r="C76" s="15">
        <v>6238657.0800000001</v>
      </c>
      <c r="D76" s="15">
        <v>0</v>
      </c>
      <c r="E76" s="15">
        <v>6238657.0800000001</v>
      </c>
      <c r="F76" s="17">
        <f t="shared" si="1"/>
        <v>0</v>
      </c>
    </row>
    <row r="77" spans="1:6" ht="34.5">
      <c r="A77" s="13" t="s">
        <v>138</v>
      </c>
      <c r="B77" s="14" t="s">
        <v>139</v>
      </c>
      <c r="C77" s="15">
        <v>412308.84</v>
      </c>
      <c r="D77" s="15">
        <v>412308.84</v>
      </c>
      <c r="E77" s="15">
        <v>0</v>
      </c>
      <c r="F77" s="17">
        <f t="shared" si="1"/>
        <v>1</v>
      </c>
    </row>
    <row r="78" spans="1:6" ht="45.75">
      <c r="A78" s="13" t="s">
        <v>140</v>
      </c>
      <c r="B78" s="14" t="s">
        <v>141</v>
      </c>
      <c r="C78" s="15">
        <v>412308.84</v>
      </c>
      <c r="D78" s="15">
        <v>412308.84</v>
      </c>
      <c r="E78" s="15">
        <v>0</v>
      </c>
      <c r="F78" s="17">
        <f t="shared" si="1"/>
        <v>1</v>
      </c>
    </row>
    <row r="79" spans="1:6" ht="23.25">
      <c r="A79" s="13" t="s">
        <v>142</v>
      </c>
      <c r="B79" s="14" t="s">
        <v>143</v>
      </c>
      <c r="C79" s="15">
        <v>1077299</v>
      </c>
      <c r="D79" s="15">
        <v>1077299</v>
      </c>
      <c r="E79" s="15">
        <v>0</v>
      </c>
      <c r="F79" s="17">
        <f t="shared" si="1"/>
        <v>1</v>
      </c>
    </row>
    <row r="80" spans="1:6" ht="23.25">
      <c r="A80" s="13" t="s">
        <v>144</v>
      </c>
      <c r="B80" s="14" t="s">
        <v>145</v>
      </c>
      <c r="C80" s="15">
        <v>1077299</v>
      </c>
      <c r="D80" s="15">
        <v>1077299</v>
      </c>
      <c r="E80" s="15">
        <v>0</v>
      </c>
      <c r="F80" s="17">
        <f t="shared" si="1"/>
        <v>1</v>
      </c>
    </row>
    <row r="81" spans="1:6" ht="23.25">
      <c r="A81" s="13" t="s">
        <v>146</v>
      </c>
      <c r="B81" s="14" t="s">
        <v>147</v>
      </c>
      <c r="C81" s="15">
        <v>2565720</v>
      </c>
      <c r="D81" s="15">
        <v>0</v>
      </c>
      <c r="E81" s="15">
        <v>2565720</v>
      </c>
      <c r="F81" s="17">
        <f t="shared" si="1"/>
        <v>0</v>
      </c>
    </row>
    <row r="82" spans="1:6" ht="23.25">
      <c r="A82" s="13" t="s">
        <v>148</v>
      </c>
      <c r="B82" s="14" t="s">
        <v>149</v>
      </c>
      <c r="C82" s="15">
        <v>2565720</v>
      </c>
      <c r="D82" s="15">
        <v>0</v>
      </c>
      <c r="E82" s="15">
        <v>2565720</v>
      </c>
      <c r="F82" s="17">
        <f t="shared" si="1"/>
        <v>0</v>
      </c>
    </row>
    <row r="83" spans="1:6">
      <c r="A83" s="13" t="s">
        <v>150</v>
      </c>
      <c r="B83" s="14" t="s">
        <v>151</v>
      </c>
      <c r="C83" s="15">
        <v>8485221.7300000004</v>
      </c>
      <c r="D83" s="15">
        <v>2726674.09</v>
      </c>
      <c r="E83" s="15">
        <v>5758547.6399999997</v>
      </c>
      <c r="F83" s="17">
        <f t="shared" si="1"/>
        <v>0.32134388195887481</v>
      </c>
    </row>
    <row r="84" spans="1:6">
      <c r="A84" s="13" t="s">
        <v>152</v>
      </c>
      <c r="B84" s="14" t="s">
        <v>153</v>
      </c>
      <c r="C84" s="15">
        <v>8485221.7300000004</v>
      </c>
      <c r="D84" s="15">
        <v>2726674.09</v>
      </c>
      <c r="E84" s="15">
        <v>5758547.6399999997</v>
      </c>
      <c r="F84" s="17">
        <f t="shared" si="1"/>
        <v>0.32134388195887481</v>
      </c>
    </row>
    <row r="85" spans="1:6" ht="23.25">
      <c r="A85" s="13" t="s">
        <v>154</v>
      </c>
      <c r="B85" s="14" t="s">
        <v>155</v>
      </c>
      <c r="C85" s="15">
        <v>1386950</v>
      </c>
      <c r="D85" s="15">
        <v>0</v>
      </c>
      <c r="E85" s="15">
        <v>1386950</v>
      </c>
      <c r="F85" s="17">
        <f t="shared" si="1"/>
        <v>0</v>
      </c>
    </row>
    <row r="86" spans="1:6" ht="23.25">
      <c r="A86" s="13" t="s">
        <v>156</v>
      </c>
      <c r="B86" s="14" t="s">
        <v>157</v>
      </c>
      <c r="C86" s="15">
        <v>1386950</v>
      </c>
      <c r="D86" s="15">
        <v>0</v>
      </c>
      <c r="E86" s="15">
        <v>1386950</v>
      </c>
      <c r="F86" s="17">
        <f t="shared" si="1"/>
        <v>0</v>
      </c>
    </row>
    <row r="87" spans="1:6" ht="23.25">
      <c r="A87" s="13" t="s">
        <v>158</v>
      </c>
      <c r="B87" s="14" t="s">
        <v>159</v>
      </c>
      <c r="C87" s="15">
        <v>1386950</v>
      </c>
      <c r="D87" s="15">
        <v>0</v>
      </c>
      <c r="E87" s="15">
        <v>1386950</v>
      </c>
      <c r="F87" s="17">
        <f t="shared" si="1"/>
        <v>0</v>
      </c>
    </row>
    <row r="88" spans="1:6">
      <c r="A88" s="13" t="s">
        <v>160</v>
      </c>
      <c r="B88" s="14" t="s">
        <v>161</v>
      </c>
      <c r="C88" s="15">
        <v>68539.83</v>
      </c>
      <c r="D88" s="15">
        <v>68539.83</v>
      </c>
      <c r="E88" s="15">
        <v>0</v>
      </c>
      <c r="F88" s="17">
        <f t="shared" si="1"/>
        <v>1</v>
      </c>
    </row>
    <row r="89" spans="1:6" ht="23.25">
      <c r="A89" s="13" t="s">
        <v>162</v>
      </c>
      <c r="B89" s="14" t="s">
        <v>163</v>
      </c>
      <c r="C89" s="15">
        <v>68539.83</v>
      </c>
      <c r="D89" s="15">
        <v>68539.83</v>
      </c>
      <c r="E89" s="15">
        <v>0</v>
      </c>
      <c r="F89" s="17">
        <f t="shared" si="1"/>
        <v>1</v>
      </c>
    </row>
    <row r="90" spans="1:6" ht="23.25">
      <c r="A90" s="13" t="s">
        <v>164</v>
      </c>
      <c r="B90" s="14" t="s">
        <v>165</v>
      </c>
      <c r="C90" s="15">
        <v>68539.83</v>
      </c>
      <c r="D90" s="15">
        <v>68539.83</v>
      </c>
      <c r="E90" s="15">
        <v>0</v>
      </c>
      <c r="F90" s="17">
        <f t="shared" si="1"/>
        <v>1</v>
      </c>
    </row>
    <row r="91" spans="1:6" ht="15" customHeight="1">
      <c r="A91" s="2"/>
      <c r="B91" s="2"/>
      <c r="C91" s="2"/>
      <c r="D91" s="2"/>
      <c r="E91" s="2"/>
      <c r="F91" s="2"/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A07E16C-F260-483C-BA9C-02FAAB766D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2019-07-05T05:36:12Z</dcterms:created>
  <dcterms:modified xsi:type="dcterms:W3CDTF">2019-10-17T12:28:24Z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SV_0503117M_20160101_3164.xlsx</vt:lpwstr>
  </property>
  <property fmtid="{D5CDD505-2E9C-101B-9397-08002B2CF9AE}" pid="3" name="Название отчета">
    <vt:lpwstr>SV_0503117M_20160101_3164.xlsx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