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00" yWindow="570" windowWidth="14055" windowHeight="9405"/>
  </bookViews>
  <sheets>
    <sheet name="Расходы" sheetId="3" r:id="rId1"/>
  </sheets>
  <calcPr calcId="124519"/>
</workbook>
</file>

<file path=xl/calcChain.xml><?xml version="1.0" encoding="utf-8"?>
<calcChain xmlns="http://schemas.openxmlformats.org/spreadsheetml/2006/main">
  <c r="F10" i="3"/>
  <c r="F11"/>
  <c r="F19"/>
  <c r="F20"/>
  <c r="F21"/>
  <c r="F22"/>
  <c r="F23"/>
  <c r="F24"/>
  <c r="F25"/>
  <c r="F26"/>
  <c r="F27"/>
  <c r="F28"/>
  <c r="F29"/>
  <c r="F30"/>
  <c r="F31"/>
  <c r="F32"/>
  <c r="F33"/>
  <c r="F34"/>
  <c r="F35"/>
  <c r="F36"/>
  <c r="F37"/>
  <c r="F38"/>
  <c r="F39"/>
  <c r="F40"/>
  <c r="F41"/>
  <c r="F42"/>
  <c r="F43"/>
  <c r="F44"/>
  <c r="F45"/>
  <c r="F46"/>
  <c r="F51"/>
  <c r="F52"/>
  <c r="F53"/>
  <c r="F54"/>
  <c r="F55"/>
  <c r="F56"/>
  <c r="F57"/>
  <c r="F58"/>
  <c r="F59"/>
  <c r="F60"/>
  <c r="F61"/>
  <c r="F62"/>
  <c r="F63"/>
  <c r="F64"/>
  <c r="F65"/>
  <c r="F66"/>
  <c r="F67"/>
  <c r="F68"/>
  <c r="F69"/>
  <c r="F70"/>
  <c r="F75"/>
  <c r="F76"/>
  <c r="F77"/>
  <c r="F78"/>
  <c r="F79"/>
  <c r="F80"/>
  <c r="F81"/>
  <c r="F82"/>
  <c r="F83"/>
  <c r="F84"/>
  <c r="F85"/>
  <c r="F86"/>
  <c r="F87"/>
  <c r="F88"/>
  <c r="F89"/>
  <c r="F90"/>
  <c r="F91"/>
  <c r="F92"/>
  <c r="F93"/>
  <c r="F94"/>
  <c r="F106"/>
  <c r="F107"/>
  <c r="F108"/>
  <c r="F109"/>
  <c r="F110"/>
  <c r="F111"/>
  <c r="F112"/>
  <c r="F113"/>
  <c r="F114"/>
  <c r="F115"/>
  <c r="F120"/>
  <c r="F121"/>
  <c r="F122"/>
  <c r="F123"/>
  <c r="F124"/>
  <c r="F125"/>
  <c r="F126"/>
  <c r="F127"/>
  <c r="F128"/>
  <c r="F129"/>
  <c r="F130"/>
  <c r="F131"/>
  <c r="F132"/>
  <c r="F133"/>
  <c r="F134"/>
  <c r="F135"/>
  <c r="F136"/>
  <c r="F141"/>
  <c r="F142"/>
  <c r="F143"/>
  <c r="F144"/>
  <c r="F145"/>
  <c r="F146"/>
  <c r="F147"/>
  <c r="F148"/>
  <c r="F157"/>
  <c r="F162"/>
  <c r="F163"/>
  <c r="F164"/>
  <c r="F165"/>
  <c r="F166"/>
  <c r="F167"/>
  <c r="F168"/>
  <c r="F169"/>
  <c r="F170"/>
  <c r="F171"/>
  <c r="F172"/>
  <c r="F173"/>
  <c r="F174"/>
  <c r="F176"/>
  <c r="F177"/>
  <c r="F178"/>
  <c r="F179"/>
  <c r="F180"/>
  <c r="F181"/>
  <c r="F182"/>
  <c r="F183"/>
  <c r="F184"/>
  <c r="F185"/>
  <c r="F186"/>
  <c r="F195"/>
  <c r="F196"/>
  <c r="F197"/>
  <c r="F198"/>
  <c r="F199"/>
  <c r="F200"/>
  <c r="F201"/>
  <c r="F202"/>
  <c r="F203"/>
  <c r="F204"/>
  <c r="F205"/>
  <c r="F206"/>
  <c r="F207"/>
  <c r="F220"/>
  <c r="F221"/>
  <c r="F222"/>
  <c r="F223"/>
  <c r="F224"/>
  <c r="F225"/>
  <c r="F226"/>
  <c r="F227"/>
  <c r="F228"/>
  <c r="F229"/>
  <c r="F238"/>
  <c r="F239"/>
  <c r="F240"/>
  <c r="F241"/>
  <c r="F242"/>
  <c r="F243"/>
  <c r="F244"/>
  <c r="F245"/>
  <c r="F246"/>
  <c r="F247"/>
  <c r="F248"/>
  <c r="F249"/>
  <c r="F250"/>
  <c r="F251"/>
  <c r="F252"/>
  <c r="F253"/>
  <c r="F254"/>
  <c r="F255"/>
  <c r="F256"/>
  <c r="F257"/>
  <c r="F258"/>
  <c r="F259"/>
  <c r="F260"/>
  <c r="F261"/>
  <c r="F262"/>
  <c r="F263"/>
  <c r="F264"/>
  <c r="F265"/>
  <c r="F266"/>
  <c r="F267"/>
  <c r="F268"/>
  <c r="F269"/>
  <c r="F270"/>
  <c r="F271"/>
  <c r="F272"/>
  <c r="F273"/>
  <c r="F274"/>
  <c r="F275"/>
  <c r="F276"/>
  <c r="F277"/>
  <c r="F283"/>
  <c r="F284"/>
  <c r="F285"/>
  <c r="F286"/>
  <c r="F287"/>
  <c r="F288"/>
  <c r="F289"/>
  <c r="F290"/>
  <c r="F291"/>
  <c r="F292"/>
  <c r="F293"/>
  <c r="F294"/>
  <c r="F295"/>
  <c r="F296"/>
  <c r="F297"/>
  <c r="F298"/>
  <c r="F299"/>
  <c r="F300"/>
  <c r="F301"/>
  <c r="F302"/>
  <c r="F303"/>
  <c r="F304"/>
  <c r="F305"/>
  <c r="F306"/>
  <c r="F307"/>
  <c r="F308"/>
  <c r="F309"/>
  <c r="F310"/>
  <c r="F311"/>
  <c r="F312"/>
  <c r="F313"/>
  <c r="F314"/>
  <c r="F315"/>
  <c r="F316"/>
  <c r="F317"/>
  <c r="F318"/>
  <c r="F319"/>
  <c r="F320"/>
  <c r="F321"/>
  <c r="F322"/>
  <c r="F323"/>
  <c r="F329"/>
  <c r="F8"/>
</calcChain>
</file>

<file path=xl/sharedStrings.xml><?xml version="1.0" encoding="utf-8"?>
<sst xmlns="http://schemas.openxmlformats.org/spreadsheetml/2006/main" count="798" uniqueCount="435">
  <si>
    <t xml:space="preserve"> Наименование показателя</t>
  </si>
  <si>
    <t>4</t>
  </si>
  <si>
    <t>5</t>
  </si>
  <si>
    <t>x</t>
  </si>
  <si>
    <t>в том числе:</t>
  </si>
  <si>
    <t>-</t>
  </si>
  <si>
    <t xml:space="preserve">  </t>
  </si>
  <si>
    <t>Код расхода по бюджетной классификации</t>
  </si>
  <si>
    <t>Расходы бюджета - всего</t>
  </si>
  <si>
    <t xml:space="preserve">  ОБЩЕГОСУДАРСТВЕННЫЕ ВОПРОСЫ</t>
  </si>
  <si>
    <t>000 0100 00 0 00 00000 000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</si>
  <si>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</si>
  <si>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000 0103 00 0 00 00000 000</t>
  </si>
  <si>
    <t xml:space="preserve">  Расходы на обеспечение функций депутатов представительного органа муниципального образования</t>
  </si>
  <si>
    <t>000 0103 99 2 00 03030 000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</si>
  <si>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</si>
  <si>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000 0103 99 2 00 03030 100</t>
  </si>
  <si>
    <t xml:space="preserve">  Расходы на выплаты персоналу государственных (муниципальных) органов</t>
  </si>
  <si>
    <t>000 0103 99 2 00 03030 120</t>
  </si>
  <si>
    <t xml:space="preserve">  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</si>
  <si>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000 0103 99 2 00 03030 123</t>
  </si>
  <si>
    <t xml:space="preserve">  Закупка товаров, работ и услуг для государственных (муниципальных) нужд</t>
  </si>
  <si>
    <t>000 0103 99 2 00 03030 200</t>
  </si>
  <si>
    <t xml:space="preserve">  Иные закупки товаров, работ и услуг для обеспечения государственных (муниципальных) нужд</t>
  </si>
  <si>
    <t>000 0103 99 2 00 03030 240</t>
  </si>
  <si>
    <t xml:space="preserve">  Прочая закупка товаров, работ и услуг для обеспечения государственных (муниципальных) нужд</t>
  </si>
  <si>
    <t>000 0103 99 2 00 03030 244</t>
  </si>
  <si>
    <t xml:space="preserve">  Расходы на выплаты по оплате труда работников органов местного самоуправления</t>
  </si>
  <si>
    <t>000 0103 99 2 00 06010 000</t>
  </si>
  <si>
    <t>000 0103 99 2 00 06010 100</t>
  </si>
  <si>
    <t>000 0103 99 2 00 06010 120</t>
  </si>
  <si>
    <t xml:space="preserve">  Фонд оплаты труда государственных (муниципальных) органов</t>
  </si>
  <si>
    <t>000 0103 99 2 00 06010 121</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</si>
  <si>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</si>
  <si>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000 0103 99 2 00 06010 129</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</si>
  <si>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</si>
  <si>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000 0103 99 2 00 13060 000</t>
  </si>
  <si>
    <t>000 0103 99 2 00 13060 100</t>
  </si>
  <si>
    <t>000 0103 99 2 00 13060 120</t>
  </si>
  <si>
    <t xml:space="preserve">  Иные выплаты персоналу государственных (муниципальных) органов, за исключением фонда оплаты труда</t>
  </si>
  <si>
    <t>000 0103 99 2 00 13060 122</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</si>
  <si>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</si>
  <si>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000 0104 00 0 00 00000 000</t>
  </si>
  <si>
    <t>000 0104 06 2 01 06010 000</t>
  </si>
  <si>
    <t>000 0104 06 2 01 06010 100</t>
  </si>
  <si>
    <t>000 0104 06 2 01 06010 120</t>
  </si>
  <si>
    <t>000 0104 06 2 01 06010 121</t>
  </si>
  <si>
    <t>000 0104 06 2 01 06010 129</t>
  </si>
  <si>
    <t xml:space="preserve">  Иные бюджетные ассигнования</t>
  </si>
  <si>
    <t>000 0104 06 2 01 06010 800</t>
  </si>
  <si>
    <t xml:space="preserve">  Исполнение судебных актов</t>
  </si>
  <si>
    <t>000 0104 06 2 01 06010 830</t>
  </si>
  <si>
    <t xml:space="preserve">  Исполнение судебных актов Российской Федерации и мировых соглашений по возмещению вреда, причиненного в результате незаконных действий (бездействия) органов государственной власти (государственных органов), органов местного самоуправления либо должностных лиц этих органов, а также в результате деятельности казенных учреждений</t>
  </si>
  <si>
    <t>000 0104 06 2 01 06010 831</t>
  </si>
  <si>
    <t xml:space="preserve">  Уплата налогов, сборов и иных платежей</t>
  </si>
  <si>
    <t>000 0104 06 2 01 06010 850</t>
  </si>
  <si>
    <t xml:space="preserve">  Уплата иных платежей</t>
  </si>
  <si>
    <t>000 0104 06 2 01 06010 853</t>
  </si>
  <si>
    <t xml:space="preserve">  Расходы на компенсационные выплаты и выплаты, осуществляемые при предоставлении социальных гарантий муниципальным служащим, уволенным по сокращению штатной численности работников органов местного самоуправления в связи с проведением мероприятий по оптимиз</t>
  </si>
  <si>
    <t>000 0104 06 2 01 08400 000</t>
  </si>
  <si>
    <t>000 0104 06 2 01 08400 100</t>
  </si>
  <si>
    <t>000 0104 06 2 01 08400 120</t>
  </si>
  <si>
    <t>000 0104 06 2 01 08400 121</t>
  </si>
  <si>
    <t>000 0104 06 2 01 08400 129</t>
  </si>
  <si>
    <t xml:space="preserve">  Социальное обеспечение и иные выплаты населению</t>
  </si>
  <si>
    <t>000 0104 06 2 01 08400 300</t>
  </si>
  <si>
    <t xml:space="preserve">  Социальные выплаты гражданам, кроме публичных нормативных социальных выплат</t>
  </si>
  <si>
    <t>000 0104 06 2 01 08400 320</t>
  </si>
  <si>
    <t xml:space="preserve">  Пособия, компенсации и иные социальные выплаты гражданам, кроме публичных нормативных обязательств</t>
  </si>
  <si>
    <t>000 0104 06 2 01 08400 321</t>
  </si>
  <si>
    <t xml:space="preserve">  Резервные фонды</t>
  </si>
  <si>
    <t>000 0111 00 0 00 00000 000</t>
  </si>
  <si>
    <t xml:space="preserve">  Резервный фонд администрации Терского района</t>
  </si>
  <si>
    <t>000 0111 99 3 00 29010 000</t>
  </si>
  <si>
    <t>000 0111 99 3 00 29010 800</t>
  </si>
  <si>
    <t xml:space="preserve">  Резервные средства</t>
  </si>
  <si>
    <t>000 0111 99 3 00 29010 870</t>
  </si>
  <si>
    <t xml:space="preserve">  Другие общегосударственные вопросы</t>
  </si>
  <si>
    <t>000 0113 00 0 00 00000 000</t>
  </si>
  <si>
    <t xml:space="preserve">  Прочие направления расходов муниципальной программы</t>
  </si>
  <si>
    <t>000 0113 06 1 01 29990 000</t>
  </si>
  <si>
    <t>000 0113 06 1 01 29990 200</t>
  </si>
  <si>
    <t>000 0113 06 1 01 29990 240</t>
  </si>
  <si>
    <t xml:space="preserve">  Закупка товаров, работ, услуг в сфере информационно-коммуникационных технологий</t>
  </si>
  <si>
    <t>000 0113 06 1 01 29990 242</t>
  </si>
  <si>
    <t>000 0113 06 1 01 29990 244</t>
  </si>
  <si>
    <t>000 0113 06 1 01 29990 800</t>
  </si>
  <si>
    <t>000 0113 06 1 01 29990 850</t>
  </si>
  <si>
    <t>000 0113 06 1 01 29990 853</t>
  </si>
  <si>
    <t>000 0113 06 2 01 29990 000</t>
  </si>
  <si>
    <t>000 0113 06 2 01 29990 200</t>
  </si>
  <si>
    <t>000 0113 06 2 01 29990 240</t>
  </si>
  <si>
    <t>000 0113 06 2 01 29990 244</t>
  </si>
  <si>
    <t>000 0113 06 2 01 29990 800</t>
  </si>
  <si>
    <t>000 0113 06 2 01 29990 830</t>
  </si>
  <si>
    <t>000 0113 06 2 01 29990 831</t>
  </si>
  <si>
    <t>000 0113 06 2 01 29990 850</t>
  </si>
  <si>
    <t xml:space="preserve">  Уплата налога на имущество организаций и земельного налога</t>
  </si>
  <si>
    <t>000 0113 06 2 01 29990 851</t>
  </si>
  <si>
    <t xml:space="preserve">  Уплата прочих налогов, сборов</t>
  </si>
  <si>
    <t>000 0113 06 2 01 29990 852</t>
  </si>
  <si>
    <t>000 0113 06 2 01 29990 853</t>
  </si>
  <si>
    <t xml:space="preserve">  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</si>
  <si>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000 0113 06 2 01 75540 000</t>
  </si>
  <si>
    <t>000 0113 06 2 01 75540 200</t>
  </si>
  <si>
    <t>000 0113 06 2 01 75540 240</t>
  </si>
  <si>
    <t>000 0113 06 2 01 75540 244</t>
  </si>
  <si>
    <t xml:space="preserve">  Расходы на обеспечение деятельности (оказание услуг) подведомственных учреждений, в том числе на предоставление государственным бюджетным и автономным учреждениям субсидий</t>
  </si>
  <si>
    <t>000 0113 06 3 01 00050 000</t>
  </si>
  <si>
    <t xml:space="preserve">  Предоставление субсидий бюджетным, автономным учреждениям и иным некоммерческим организациям</t>
  </si>
  <si>
    <t>000 0113 06 3 01 00050 600</t>
  </si>
  <si>
    <t xml:space="preserve">  Субсидии бюджетным учреждениям</t>
  </si>
  <si>
    <t>000 0113 06 3 01 00050 610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</si>
  <si>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</si>
  <si>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000 0113 06 3 01 00050 611</t>
  </si>
  <si>
    <t>000 0113 06 3 01 71100 000</t>
  </si>
  <si>
    <t>000 0113 06 3 01 71100 600</t>
  </si>
  <si>
    <t>000 0113 06 3 01 71100 610</t>
  </si>
  <si>
    <t>000 0113 06 3 01 71100 611</t>
  </si>
  <si>
    <t>000 0113 06 3 01 S1100 000</t>
  </si>
  <si>
    <t>000 0113 06 3 01 S1100 600</t>
  </si>
  <si>
    <t>000 0113 06 3 01 S1100 610</t>
  </si>
  <si>
    <t>000 0113 06 3 01 S1100 611</t>
  </si>
  <si>
    <t>000 0113 07 2 01 29990 000</t>
  </si>
  <si>
    <t>000 0113 07 2 01 29990 200</t>
  </si>
  <si>
    <t>000 0113 07 2 01 29990 240</t>
  </si>
  <si>
    <t>000 0113 07 2 01 29990 244</t>
  </si>
  <si>
    <t>000 0113 07 2 02 29990 000</t>
  </si>
  <si>
    <t>000 0113 07 2 02 29990 200</t>
  </si>
  <si>
    <t>000 0113 07 2 02 29990 240</t>
  </si>
  <si>
    <t>000 0113 07 2 02 29990 244</t>
  </si>
  <si>
    <t xml:space="preserve">  НАЦИОНАЛЬНАЯ БЕЗОПАСНОСТЬ И ПРАВООХРАНИТЕЛЬНАЯ ДЕЯТЕЛЬНОСТЬ</t>
  </si>
  <si>
    <t>000 0300 00 0 00 00000 000</t>
  </si>
  <si>
    <t xml:space="preserve">  Защита населения и территории от чрезвычайных ситуаций природного и техногенного характера, гражданская оборона</t>
  </si>
  <si>
    <t>000 0309 00 0 00 00000 000</t>
  </si>
  <si>
    <t>000 0309 04 1 02 29990 000</t>
  </si>
  <si>
    <t>000 0309 04 1 02 29990 200</t>
  </si>
  <si>
    <t>000 0309 04 1 02 29990 240</t>
  </si>
  <si>
    <t>000 0309 04 1 02 29990 244</t>
  </si>
  <si>
    <t xml:space="preserve">  Обеспечение пожарной безопасности</t>
  </si>
  <si>
    <t>000 0310 00 0 00 00000 000</t>
  </si>
  <si>
    <t>000 0310 04 4 01 29990 000</t>
  </si>
  <si>
    <t>000 0310 04 4 01 29990 200</t>
  </si>
  <si>
    <t>000 0310 04 4 01 29990 240</t>
  </si>
  <si>
    <t>000 0310 04 4 01 29990 244</t>
  </si>
  <si>
    <t xml:space="preserve">  НАЦИОНАЛЬНАЯ ЭКОНОМИКА</t>
  </si>
  <si>
    <t>000 0400 00 0 00 00000 000</t>
  </si>
  <si>
    <t xml:space="preserve">  Сельское хозяйство и рыболовство</t>
  </si>
  <si>
    <t>000 0405 00 0 00 00000 000</t>
  </si>
  <si>
    <t xml:space="preserve">  Субвенция бюджетам муниципальных образований Мурманской области на осуществление деятельности по отлову и содержанию безнадзорных животных</t>
  </si>
  <si>
    <t>000 0405 03 5 01 75590 000</t>
  </si>
  <si>
    <t>000 0405 03 5 01 75590 200</t>
  </si>
  <si>
    <t>000 0405 03 5 01 75590 240</t>
  </si>
  <si>
    <t>000 0405 03 5 01 75590 244</t>
  </si>
  <si>
    <t>000 0405 03 5 02 75590 000</t>
  </si>
  <si>
    <t>000 0405 03 5 02 75590 200</t>
  </si>
  <si>
    <t>000 0405 03 5 02 75590 240</t>
  </si>
  <si>
    <t>000 0405 03 5 02 75590 244</t>
  </si>
  <si>
    <t xml:space="preserve">  Субвенция бюджетам муниципальных образований Мурманской области на организацию осуществления деятельности по отлову и содержанию безнадзорных животных</t>
  </si>
  <si>
    <t>000 0405 03 5 03 75600 000</t>
  </si>
  <si>
    <t>000 0405 03 5 03 75600 200</t>
  </si>
  <si>
    <t>000 0405 03 5 03 75600 240</t>
  </si>
  <si>
    <t>000 0405 03 5 03 75600 244</t>
  </si>
  <si>
    <t xml:space="preserve">  Транспорт</t>
  </si>
  <si>
    <t>000 0408 00 0 00 00000 000</t>
  </si>
  <si>
    <t xml:space="preserve">  Расходы местного бюджета, связанные с предоставлением субсидий организациям, осуществляющим регулярные перевозки пассажиров и багажа на муниципальных маршрутах</t>
  </si>
  <si>
    <t>000 0408 09 0 01 29980 000</t>
  </si>
  <si>
    <t>000 0408 09 0 01 29980 800</t>
  </si>
  <si>
    <t xml:space="preserve">  Субсидии юридическим лицам (кроме некоммерческих организаций), индивидуальным предпринимателям, физическим лицам</t>
  </si>
  <si>
    <t>000 0408 09 0 01 29980 810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</si>
  <si>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</si>
  <si>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000 0408 09 0 01 29980 811</t>
  </si>
  <si>
    <t>000 0408 09 0 01 29990 000</t>
  </si>
  <si>
    <t>000 0408 09 0 01 29990 200</t>
  </si>
  <si>
    <t>000 0408 09 0 01 29990 240</t>
  </si>
  <si>
    <t>000 0408 09 0 01 29990 244</t>
  </si>
  <si>
    <t xml:space="preserve">  Иные межбюджетные трансферты из областного бюджета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</si>
  <si>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000 0408 09 0 01 77110 000</t>
  </si>
  <si>
    <t>000 0408 09 0 01 77110 800</t>
  </si>
  <si>
    <t>000 0408 09 0 01 77110 810</t>
  </si>
  <si>
    <t>000 0408 09 0 01 77110 811</t>
  </si>
  <si>
    <t xml:space="preserve">  Софинансирование иных межбюджетных трансферов из областного бюджета бюджетам муниципальных образований для осуществления расходов, связанных с предоставлением субсидий организациям, осуществляющим регулярные перевозки пассажиров и багажа на муниципальных маршрутах</t>
  </si>
  <si>
    <t>000 0408 09 0 01 S7110 000</t>
  </si>
  <si>
    <t>000 0408 09 0 01 S7110 800</t>
  </si>
  <si>
    <t>000 0408 09 0 01 S7110 810</t>
  </si>
  <si>
    <t>000 0408 09 0 01 S7110 811</t>
  </si>
  <si>
    <t>000 0408 09 0 02 29990 000</t>
  </si>
  <si>
    <t>000 0408 09 0 02 29990 800</t>
  </si>
  <si>
    <t>000 0408 09 0 02 29990 810</t>
  </si>
  <si>
    <t>000 0408 09 0 02 29990 811</t>
  </si>
  <si>
    <t xml:space="preserve">  Дорожное хозяйство (дорожные фонды)</t>
  </si>
  <si>
    <t>000 0409 00 0 00 00000 000</t>
  </si>
  <si>
    <t>000 0409 03 2 07 29990 000</t>
  </si>
  <si>
    <t>000 0409 03 2 07 29990 200</t>
  </si>
  <si>
    <t>000 0409 03 2 07 29990 240</t>
  </si>
  <si>
    <t>000 0409 03 2 07 29990 244</t>
  </si>
  <si>
    <t>000 0409 03 2 07 29990 800</t>
  </si>
  <si>
    <t>000 0409 03 2 07 29990 850</t>
  </si>
  <si>
    <t>000 0409 03 2 07 29990 853</t>
  </si>
  <si>
    <t xml:space="preserve">  Cубсидии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</si>
  <si>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000 0409 03 2 07 49100 000</t>
  </si>
  <si>
    <t>000 0409 03 2 07 49100 200</t>
  </si>
  <si>
    <t>000 0409 03 2 07 49100 240</t>
  </si>
  <si>
    <t xml:space="preserve">  Закупка товаров, работ, услуг в целях капитального ремонта государственного (муниципального) имущества</t>
  </si>
  <si>
    <t>000 0409 03 2 07 49100 243</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</si>
  <si>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</si>
  <si>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000 0409 03 2 07 S9100 000</t>
  </si>
  <si>
    <t>000 0409 03 2 07 S9100 200</t>
  </si>
  <si>
    <t>000 0409 03 2 07 S9100 240</t>
  </si>
  <si>
    <t>000 0409 03 2 07 S9100 243</t>
  </si>
  <si>
    <t xml:space="preserve">  Связь и информатика</t>
  </si>
  <si>
    <t>000 0410 00 0 00 00000 000</t>
  </si>
  <si>
    <t>000 0410 06 1 01 29990 000</t>
  </si>
  <si>
    <t>000 0410 06 1 01 29990 200</t>
  </si>
  <si>
    <t>000 0410 06 1 01 29990 240</t>
  </si>
  <si>
    <t>000 0410 06 1 01 29990 242</t>
  </si>
  <si>
    <t xml:space="preserve">  Субсидия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</si>
  <si>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000 0410 06 1 01 70570 000</t>
  </si>
  <si>
    <t>000 0410 06 1 01 70570 200</t>
  </si>
  <si>
    <t>000 0410 06 1 01 70570 240</t>
  </si>
  <si>
    <t>000 0410 06 1 01 70570 242</t>
  </si>
  <si>
    <t xml:space="preserve">  Софинансирование субсидии из областного бюджета бюджетам муниципальных образований на техническое сопровождение программного обеспечения "Система автоматизированного рабочего места муниципального образования"</t>
  </si>
  <si>
    <t>000 0410 06 1 01 S0570 000</t>
  </si>
  <si>
    <t>000 0410 06 1 01 S0570 200</t>
  </si>
  <si>
    <t>000 0410 06 1 01 S0570 240</t>
  </si>
  <si>
    <t>000 0410 06 1 01 S0570 242</t>
  </si>
  <si>
    <t xml:space="preserve">  Другие вопросы в области национальной экономики</t>
  </si>
  <si>
    <t>000 0412 00 0 00 00000 000</t>
  </si>
  <si>
    <t xml:space="preserve">  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</si>
  <si>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000 0412 09 0 01 75610 000</t>
  </si>
  <si>
    <t>000 0412 09 0 01 75610 200</t>
  </si>
  <si>
    <t>000 0412 09 0 01 75610 240</t>
  </si>
  <si>
    <t>000 0412 09 0 01 75610 242</t>
  </si>
  <si>
    <t>000 0412 09 0 01 75610 244</t>
  </si>
  <si>
    <t xml:space="preserve">  ЖИЛИЩНО-КОММУНАЛЬНОЕ ХОЗЯЙСТВО</t>
  </si>
  <si>
    <t>000 0500 00 0 00 00000 000</t>
  </si>
  <si>
    <t xml:space="preserve">  Жилищное хозяйство</t>
  </si>
  <si>
    <t>000 0501 00 0 00 00000 000</t>
  </si>
  <si>
    <t>000 0501 03 1 02 29990 000</t>
  </si>
  <si>
    <t>000 0501 03 1 02 29990 200</t>
  </si>
  <si>
    <t>000 0501 03 1 02 29990 240</t>
  </si>
  <si>
    <t>000 0501 03 1 02 29990 244</t>
  </si>
  <si>
    <t>000 0501 03 1 02 29990 800</t>
  </si>
  <si>
    <t>000 0501 03 1 02 29990 830</t>
  </si>
  <si>
    <t>000 0501 03 1 02 29990 831</t>
  </si>
  <si>
    <t>000 0501 03 1 02 29990 850</t>
  </si>
  <si>
    <t>000 0501 03 1 02 29990 853</t>
  </si>
  <si>
    <t xml:space="preserve">  Субсидия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</si>
  <si>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000 0501 03 2 F1 70960 000</t>
  </si>
  <si>
    <t xml:space="preserve">  Капитальные вложения в объекты недвижимого имущества государственной (муниципальной) собственности</t>
  </si>
  <si>
    <t>000 0501 03 2 F1 70960 400</t>
  </si>
  <si>
    <t xml:space="preserve">  Бюджетные инвестиции</t>
  </si>
  <si>
    <t>000 0501 03 2 F1 70960 410</t>
  </si>
  <si>
    <t xml:space="preserve">  Бюджетные инвестиции в объекты капитального строительства государственной (муниципальной) собственности</t>
  </si>
  <si>
    <t>000 0501 03 2 F1 70960 414</t>
  </si>
  <si>
    <t xml:space="preserve">  Софинансирование субсидии на планировку территорий, формирование (образование) земельных участков, предоставленных на безвозмездной основе многодетным семьям, и обеспечение их объектами коммунальной и дорожной инфраструктуры</t>
  </si>
  <si>
    <t>000 0501 03 2 F1 S0960 000</t>
  </si>
  <si>
    <t>000 0501 03 2 F1 S0960 400</t>
  </si>
  <si>
    <t>000 0501 03 2 F1 S0960 410</t>
  </si>
  <si>
    <t>000 0501 03 2 F1 S0960 414</t>
  </si>
  <si>
    <t>000 0501 03 4 01 29990 000</t>
  </si>
  <si>
    <t>000 0501 03 4 01 29990 200</t>
  </si>
  <si>
    <t>000 0501 03 4 01 29990 240</t>
  </si>
  <si>
    <t>000 0501 03 4 01 29990 243</t>
  </si>
  <si>
    <t>000 0501 03 4 01 29990 244</t>
  </si>
  <si>
    <t xml:space="preserve">  Субсидия на софинансирование расходных обязательств муниципальных образований на оплату взносов на каритальный ремонт за муниципальный жилой фонд в многоквартирных домах Мурманской области</t>
  </si>
  <si>
    <t>000 0501 03 4 02 70850 000</t>
  </si>
  <si>
    <t>000 0501 03 4 02 70850 200</t>
  </si>
  <si>
    <t>000 0501 03 4 02 70850 240</t>
  </si>
  <si>
    <t>000 0501 03 4 02 70850 244</t>
  </si>
  <si>
    <t xml:space="preserve">  Софинансирование субсидии на оплату взносов на каритальный ремонт за муниципальный жилой фонд в многоквартирных домах Мурманской области</t>
  </si>
  <si>
    <t>000 0501 03 4 02 S0850 000</t>
  </si>
  <si>
    <t>000 0501 03 4 02 S0850 200</t>
  </si>
  <si>
    <t>000 0501 03 4 02 S0850 240</t>
  </si>
  <si>
    <t>000 0501 03 4 02 S0850 244</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</si>
  <si>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 за счет средств ГК -ФСРЖКХ)</t>
  </si>
  <si>
    <t>000 0501 07 1 F3 09502 000</t>
  </si>
  <si>
    <t>000 0501 07 1 F3 09502 400</t>
  </si>
  <si>
    <t>000 0501 07 1 F3 09502 410</t>
  </si>
  <si>
    <t xml:space="preserve">  Бюджетные инвестиции на приобретение объектов недвижимого имущества в государственную (муниципальную) собственность</t>
  </si>
  <si>
    <t>000 0501 07 1 F3 09502 412</t>
  </si>
  <si>
    <t xml:space="preserve">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</si>
  <si>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09602 000</t>
  </si>
  <si>
    <t>000 0501 07 1 F3 09602 400</t>
  </si>
  <si>
    <t>000 0501 07 1 F3 09602 410</t>
  </si>
  <si>
    <t>000 0501 07 1 F3 09602 412</t>
  </si>
  <si>
    <t xml:space="preserve">  Софинансирование обеспечения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</si>
  <si>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000 0501 07 1 F3 S9602 000</t>
  </si>
  <si>
    <t>000 0501 07 1 F3 S9602 400</t>
  </si>
  <si>
    <t>000 0501 07 1 F3 S9602 410</t>
  </si>
  <si>
    <t>000 0501 07 1 F3 S9602 412</t>
  </si>
  <si>
    <t xml:space="preserve">  Коммунальное хозяйство</t>
  </si>
  <si>
    <t>000 0502 00 0 00 00000 000</t>
  </si>
  <si>
    <t>000 0502 03 1 01 29990 000</t>
  </si>
  <si>
    <t>000 0502 03 1 01 29990 200</t>
  </si>
  <si>
    <t>000 0502 03 1 01 29990 240</t>
  </si>
  <si>
    <t>000 0502 03 1 01 29990 244</t>
  </si>
  <si>
    <t>000 0502 03 1 01 29990 800</t>
  </si>
  <si>
    <t>000 0502 03 1 01 29990 830</t>
  </si>
  <si>
    <t>000 0502 03 1 01 29990 831</t>
  </si>
  <si>
    <t>000 0502 03 1 01 29990 850</t>
  </si>
  <si>
    <t>000 0502 03 1 01 29990 853</t>
  </si>
  <si>
    <t xml:space="preserve">  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</si>
  <si>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000 0502 03 3 01 70750 000</t>
  </si>
  <si>
    <t>000 0502 03 3 01 70750 200</t>
  </si>
  <si>
    <t>000 0502 03 3 01 70750 240</t>
  </si>
  <si>
    <t>000 0502 03 3 01 70750 244</t>
  </si>
  <si>
    <t xml:space="preserve">  Софинансирование по  обеспечению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</si>
  <si>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000 0502 03 3 01 S0750 000</t>
  </si>
  <si>
    <t>000 0502 03 3 01 S0750 200</t>
  </si>
  <si>
    <t>000 0502 03 3 01 S0750 240</t>
  </si>
  <si>
    <t>000 0502 03 3 01 S0750 244</t>
  </si>
  <si>
    <t xml:space="preserve">  Субсидии на компенсацию убытков предприятию, оказывающему услуги бани и душевых</t>
  </si>
  <si>
    <t>000 0502 03 3 02 29990 000</t>
  </si>
  <si>
    <t>000 0502 03 3 02 29990 800</t>
  </si>
  <si>
    <t>000 0502 03 3 02 29990 810</t>
  </si>
  <si>
    <t>000 0502 03 3 02 29990 811</t>
  </si>
  <si>
    <t xml:space="preserve">  Благоустройство</t>
  </si>
  <si>
    <t>000 0503 00 0 00 00000 000</t>
  </si>
  <si>
    <t>000 0503 03 2 01 29990 000</t>
  </si>
  <si>
    <t>000 0503 03 2 01 29990 200</t>
  </si>
  <si>
    <t>000 0503 03 2 01 29990 240</t>
  </si>
  <si>
    <t>000 0503 03 2 01 29990 244</t>
  </si>
  <si>
    <t>000 0503 03 2 01 29990 800</t>
  </si>
  <si>
    <t>000 0503 03 2 01 29990 850</t>
  </si>
  <si>
    <t>000 0503 03 2 01 29990 853</t>
  </si>
  <si>
    <t>000 0503 03 2 02 29990 000</t>
  </si>
  <si>
    <t>000 0503 03 2 02 29990 200</t>
  </si>
  <si>
    <t>000 0503 03 2 02 29990 240</t>
  </si>
  <si>
    <t>000 0503 03 2 02 29990 244</t>
  </si>
  <si>
    <t>000 0503 03 2 03 29990 000</t>
  </si>
  <si>
    <t>000 0503 03 2 03 29990 200</t>
  </si>
  <si>
    <t>000 0503 03 2 03 29990 240</t>
  </si>
  <si>
    <t>000 0503 03 2 03 29990 244</t>
  </si>
  <si>
    <t>000 0503 03 2 06 29990 000</t>
  </si>
  <si>
    <t>000 0503 03 2 06 29990 200</t>
  </si>
  <si>
    <t>000 0503 03 2 06 29990 240</t>
  </si>
  <si>
    <t>000 0503 03 2 06 29990 244</t>
  </si>
  <si>
    <t>000 0503 03 2 08 29990 000</t>
  </si>
  <si>
    <t>000 0503 03 2 08 29990 200</t>
  </si>
  <si>
    <t>000 0503 03 2 08 29990 240</t>
  </si>
  <si>
    <t>000 0503 03 2 08 29990 244</t>
  </si>
  <si>
    <t xml:space="preserve">  Поддержка государственных программ субъектов Российской Федерации  и муниципальных программ формирования современной городской среды</t>
  </si>
  <si>
    <t>000 0503 03 2 F2 55550 000</t>
  </si>
  <si>
    <t>000 0503 03 2 F2 55550 200</t>
  </si>
  <si>
    <t>000 0503 03 2 F2 55550 240</t>
  </si>
  <si>
    <t>000 0503 03 2 F2 55550 244</t>
  </si>
  <si>
    <t>000 0503 03 2 F2 55550 600</t>
  </si>
  <si>
    <t>000 0503 03 2 F2 55550 610</t>
  </si>
  <si>
    <t xml:space="preserve">  Субсидии бюджетным учреждениям на иные цели</t>
  </si>
  <si>
    <t>000 0503 03 2 F2 55550 612</t>
  </si>
  <si>
    <t xml:space="preserve">  Другие вопросы в области жилищно-коммунального хозяйства</t>
  </si>
  <si>
    <t>000 0505 00 0 00 00000 000</t>
  </si>
  <si>
    <t>000 0505 05 0 01 29990 000</t>
  </si>
  <si>
    <t>000 0505 05 0 01 29990 200</t>
  </si>
  <si>
    <t>000 0505 05 0 01 29990 240</t>
  </si>
  <si>
    <t>000 0505 05 0 01 29990 244</t>
  </si>
  <si>
    <t>000 0505 05 0 01 29990 300</t>
  </si>
  <si>
    <t xml:space="preserve">  Иные выплаты населению</t>
  </si>
  <si>
    <t>000 0505 05 0 01 29990 360</t>
  </si>
  <si>
    <t>000 0505 05 0 01 29990 800</t>
  </si>
  <si>
    <t>000 0505 05 0 01 29990 830</t>
  </si>
  <si>
    <t>000 0505 05 0 01 29990 831</t>
  </si>
  <si>
    <t xml:space="preserve">  ОХРАНА ОКРУЖАЮЩЕЙ СРЕДЫ</t>
  </si>
  <si>
    <t>000 0600 00 0 00 00000 000</t>
  </si>
  <si>
    <t xml:space="preserve">  Охрана объектов растительного и животного мира и среды их обитания</t>
  </si>
  <si>
    <t>000 0603 00 0 00 00000 000</t>
  </si>
  <si>
    <t>000 0603 04 2 01 29990 000</t>
  </si>
  <si>
    <t>000 0603 04 2 01 29990 200</t>
  </si>
  <si>
    <t>000 0603 04 2 01 29990 240</t>
  </si>
  <si>
    <t>000 0603 04 2 01 29990 244</t>
  </si>
  <si>
    <t xml:space="preserve">  КУЛЬТУРА, КИНЕМАТОГРАФИЯ</t>
  </si>
  <si>
    <t>000 0800 00 0 00 00000 000</t>
  </si>
  <si>
    <t xml:space="preserve">  Культура</t>
  </si>
  <si>
    <t>000 0801 00 0 00 00000 000</t>
  </si>
  <si>
    <t>000 0801 01 1 01 00050 000</t>
  </si>
  <si>
    <t>000 0801 01 1 01 00050 600</t>
  </si>
  <si>
    <t>000 0801 01 1 01 00050 610</t>
  </si>
  <si>
    <t>000 0801 01 1 01 00050 611</t>
  </si>
  <si>
    <t>000 0801 01 1 01 71100 000</t>
  </si>
  <si>
    <t>000 0801 01 1 01 71100 600</t>
  </si>
  <si>
    <t>000 0801 01 1 01 71100 610</t>
  </si>
  <si>
    <t>000 0801 01 1 01 71100 611</t>
  </si>
  <si>
    <t>000 0801 01 1 01 S1100 000</t>
  </si>
  <si>
    <t>000 0801 01 1 01 S1100 600</t>
  </si>
  <si>
    <t>000 0801 01 1 01 S1100 610</t>
  </si>
  <si>
    <t>000 0801 01 1 01 S1100 611</t>
  </si>
  <si>
    <t xml:space="preserve">  Субсидия на обеспечение развития и укрепления материально-технической базы муниципальных домов культуры</t>
  </si>
  <si>
    <t>000 0801 01 1 02 L4670 000</t>
  </si>
  <si>
    <t>000 0801 01 1 02 L4670 600</t>
  </si>
  <si>
    <t>000 0801 01 1 02 L4670 610</t>
  </si>
  <si>
    <t>000 0801 01 1 02 L4670 612</t>
  </si>
  <si>
    <t>000 0801 01 1 03 29990 000</t>
  </si>
  <si>
    <t>000 0801 01 1 03 29990 300</t>
  </si>
  <si>
    <t xml:space="preserve">  Публичные нормативные выплаты гражданам несоциального характера</t>
  </si>
  <si>
    <t>000 0801 01 1 03 29990 330</t>
  </si>
  <si>
    <t>000 0801 01 1 03 29990 600</t>
  </si>
  <si>
    <t>000 0801 01 1 03 29990 610</t>
  </si>
  <si>
    <t>000 0801 01 1 03 29990 612</t>
  </si>
  <si>
    <t xml:space="preserve">  СОЦИАЛЬНАЯ ПОЛИТИКА</t>
  </si>
  <si>
    <t>000 1000 00 0 00 00000 000</t>
  </si>
  <si>
    <t xml:space="preserve">  Пенсионное обеспечение</t>
  </si>
  <si>
    <t>000 1001 00 0 00 00000 000</t>
  </si>
  <si>
    <t xml:space="preserve">  Доплаты к пенсиям государственных служащих субъектов Российской Федерации и муниципальных служащих</t>
  </si>
  <si>
    <t>000 1001 06 2 02 13020 000</t>
  </si>
  <si>
    <t>000 1001 06 2 02 13020 300</t>
  </si>
  <si>
    <t xml:space="preserve">  Публичные нормативные социальные выплаты гражданам</t>
  </si>
  <si>
    <t>000 1001 06 2 02 13020 310</t>
  </si>
  <si>
    <t xml:space="preserve">  Иные пенсии, социальные доплаты к пенсиям</t>
  </si>
  <si>
    <t>000 1001 06 2 02 13020 312</t>
  </si>
  <si>
    <t xml:space="preserve">  Социальное обеспечение населения</t>
  </si>
  <si>
    <t>000 1003 00 0 00 00000 000</t>
  </si>
  <si>
    <t xml:space="preserve">  Предоставление молодым семьям социальных выплат на приобретение жилого помещения или строительство индивидуального жилого дома</t>
  </si>
  <si>
    <t>000 1003 08 0 01 L4970 000</t>
  </si>
  <si>
    <t>000 1003 08 0 01 L4970 300</t>
  </si>
  <si>
    <t>000 1003 08 0 01 L4970 320</t>
  </si>
  <si>
    <t xml:space="preserve">  Субсидии гражданам на приобретение жилья</t>
  </si>
  <si>
    <t>000 1003 08 0 01 L4970 322</t>
  </si>
  <si>
    <t xml:space="preserve">  ОБСЛУЖИВАНИЕ ГОСУДАРСТВЕННОГО И МУНИЦИПАЛЬНОГО ДОЛГА</t>
  </si>
  <si>
    <t>000 1300 00 0 00 00000 000</t>
  </si>
  <si>
    <t xml:space="preserve">  Обслуживание государственного внутреннего и муниципального долга</t>
  </si>
  <si>
    <t>000 1301 00 0 00 00000 000</t>
  </si>
  <si>
    <t xml:space="preserve">  Процентные платежи по муниципальному долгу городского поселения Умба</t>
  </si>
  <si>
    <t>000 1301 06 2 01 20030 000</t>
  </si>
  <si>
    <t xml:space="preserve">  Обслуживание государственного (муниципального) долга</t>
  </si>
  <si>
    <t>000 1301 06 2 01 20030 700</t>
  </si>
  <si>
    <t xml:space="preserve">  Обслуживание муниципального долга</t>
  </si>
  <si>
    <t>000 1301 06 2 01 20030 730</t>
  </si>
  <si>
    <t>Результат исполнения бюджета (дефицит / профицит)</t>
  </si>
  <si>
    <t>% исполнения</t>
  </si>
  <si>
    <t>Анализ расходов бюджета муниципального образования городское поселение Умба по состоянию на 01.10.2019 г.</t>
  </si>
  <si>
    <t>Утверждено решением Совета депутатов от 24.12.2018 № 45</t>
  </si>
  <si>
    <t>Отклонение</t>
  </si>
  <si>
    <t>Исполнено по состоянию на 01.10.2019</t>
  </si>
  <si>
    <t>3</t>
  </si>
</sst>
</file>

<file path=xl/styles.xml><?xml version="1.0" encoding="utf-8"?>
<styleSheet xmlns="http://schemas.openxmlformats.org/spreadsheetml/2006/main">
  <numFmts count="2">
    <numFmt numFmtId="164" formatCode="dd\.mm\.yyyy"/>
    <numFmt numFmtId="165" formatCode="#,##0.00_ ;\-#,##0.00"/>
  </numFmts>
  <fonts count="15">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amily val="1"/>
      <charset val="204"/>
    </font>
    <font>
      <b/>
      <sz val="10"/>
      <color rgb="FF000000"/>
      <name val="Arial Cyr"/>
    </font>
    <font>
      <sz val="11"/>
      <color rgb="FF000000"/>
      <name val="Calibri"/>
      <family val="2"/>
      <charset val="204"/>
      <scheme val="minor"/>
    </font>
    <font>
      <sz val="9"/>
      <color rgb="FF000000"/>
      <name val="Arial Cyr"/>
    </font>
    <font>
      <sz val="8"/>
      <color rgb="FF000000"/>
      <name val="Arial"/>
      <family val="2"/>
      <charset val="204"/>
    </font>
    <font>
      <sz val="6"/>
      <color rgb="FF000000"/>
      <name val="Arial Cyr"/>
    </font>
    <font>
      <sz val="11"/>
      <color rgb="FF000000"/>
      <name val="Calibri"/>
      <family val="2"/>
      <charset val="204"/>
      <scheme val="minor"/>
    </font>
    <font>
      <sz val="10"/>
      <color rgb="FF000000"/>
      <name val="Arial"/>
      <family val="2"/>
      <charset val="204"/>
    </font>
    <font>
      <sz val="11"/>
      <name val="Calibri"/>
      <family val="2"/>
      <scheme val="minor"/>
    </font>
    <font>
      <sz val="8"/>
      <name val="Arial Cyr"/>
    </font>
    <font>
      <b/>
      <sz val="11"/>
      <name val="Arial Cyr"/>
    </font>
  </fonts>
  <fills count="3">
    <fill>
      <patternFill patternType="none"/>
    </fill>
    <fill>
      <patternFill patternType="gray125"/>
    </fill>
    <fill>
      <patternFill patternType="solid">
        <fgColor rgb="FFC0C0C0"/>
      </patternFill>
    </fill>
  </fills>
  <borders count="39">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medium">
        <color rgb="FF000000"/>
      </top>
      <bottom style="thin">
        <color rgb="FF000000"/>
      </bottom>
      <diagonal/>
    </border>
    <border>
      <left style="thin">
        <color rgb="FF000000"/>
      </left>
      <right/>
      <top/>
      <bottom style="thin">
        <color rgb="FF000000"/>
      </bottom>
      <diagonal/>
    </border>
    <border>
      <left style="thin">
        <color rgb="FF000000"/>
      </left>
      <right/>
      <top style="medium">
        <color rgb="FF000000"/>
      </top>
      <bottom style="medium">
        <color rgb="FF000000"/>
      </bottom>
      <diagonal/>
    </border>
  </borders>
  <cellStyleXfs count="125">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xf>
    <xf numFmtId="0" fontId="3" fillId="0" borderId="31"/>
    <xf numFmtId="49" fontId="1" fillId="0" borderId="31"/>
    <xf numFmtId="0" fontId="3" fillId="0" borderId="2">
      <alignment horizontal="center" wrapText="1"/>
    </xf>
    <xf numFmtId="49" fontId="3" fillId="0" borderId="1">
      <alignment horizontal="left"/>
    </xf>
    <xf numFmtId="49" fontId="1" fillId="0" borderId="1"/>
    <xf numFmtId="0" fontId="9" fillId="0" borderId="1">
      <alignment horizontal="center"/>
    </xf>
    <xf numFmtId="0" fontId="9" fillId="0" borderId="11">
      <alignment horizontal="center"/>
    </xf>
    <xf numFmtId="0" fontId="9" fillId="0" borderId="1"/>
    <xf numFmtId="49" fontId="9" fillId="0" borderId="1"/>
    <xf numFmtId="0" fontId="1" fillId="0" borderId="1">
      <alignment horizontal="left"/>
    </xf>
    <xf numFmtId="0" fontId="1" fillId="0" borderId="1">
      <alignment horizontal="center"/>
    </xf>
    <xf numFmtId="0" fontId="7" fillId="0" borderId="1">
      <alignment horizontal="left"/>
    </xf>
    <xf numFmtId="0" fontId="3" fillId="0" borderId="1">
      <alignment horizontal="center"/>
    </xf>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2" borderId="1"/>
    <xf numFmtId="0" fontId="10" fillId="0" borderId="1"/>
    <xf numFmtId="0" fontId="11" fillId="0" borderId="1"/>
    <xf numFmtId="0" fontId="1" fillId="0" borderId="13">
      <alignment horizontal="left"/>
    </xf>
  </cellStyleXfs>
  <cellXfs count="39">
    <xf numFmtId="0" fontId="0" fillId="0" borderId="0" xfId="0"/>
    <xf numFmtId="0" fontId="0" fillId="0" borderId="0" xfId="0" applyProtection="1">
      <protection locked="0"/>
    </xf>
    <xf numFmtId="0" fontId="2" fillId="0" borderId="1" xfId="2" applyNumberFormat="1" applyProtection="1">
      <alignment horizontal="center"/>
    </xf>
    <xf numFmtId="0" fontId="6" fillId="0" borderId="1" xfId="14" applyNumberFormat="1" applyProtection="1"/>
    <xf numFmtId="0" fontId="2" fillId="0" borderId="2" xfId="28" applyNumberFormat="1" applyProtection="1">
      <alignment horizontal="center"/>
    </xf>
    <xf numFmtId="0" fontId="3" fillId="0" borderId="13" xfId="33" applyNumberFormat="1" applyProtection="1">
      <alignment horizontal="center" vertical="center"/>
    </xf>
    <xf numFmtId="0" fontId="3" fillId="0" borderId="15" xfId="36" applyNumberFormat="1" applyProtection="1">
      <alignment horizontal="left" wrapText="1"/>
    </xf>
    <xf numFmtId="49" fontId="3" fillId="0" borderId="17" xfId="38" applyProtection="1">
      <alignment horizontal="center"/>
    </xf>
    <xf numFmtId="4" fontId="3" fillId="0" borderId="17" xfId="39" applyProtection="1">
      <alignment horizontal="right" shrinkToFit="1"/>
    </xf>
    <xf numFmtId="0" fontId="3" fillId="0" borderId="18" xfId="40" applyNumberFormat="1" applyProtection="1">
      <alignment horizontal="left" wrapText="1"/>
    </xf>
    <xf numFmtId="49" fontId="3" fillId="0" borderId="20" xfId="42" applyProtection="1">
      <alignment horizontal="center"/>
    </xf>
    <xf numFmtId="0" fontId="3" fillId="0" borderId="4" xfId="50" applyNumberFormat="1" applyProtection="1">
      <alignment horizontal="center" vertical="center" shrinkToFit="1"/>
    </xf>
    <xf numFmtId="49" fontId="3" fillId="0" borderId="4" xfId="51" applyProtection="1">
      <alignment horizontal="center" vertical="center" shrinkToFit="1"/>
    </xf>
    <xf numFmtId="165" fontId="3" fillId="0" borderId="20" xfId="57" applyProtection="1">
      <alignment horizontal="right" shrinkToFit="1"/>
    </xf>
    <xf numFmtId="0" fontId="3" fillId="0" borderId="26" xfId="59" applyNumberFormat="1" applyProtection="1">
      <alignment horizontal="left" wrapText="1"/>
    </xf>
    <xf numFmtId="49" fontId="3" fillId="0" borderId="23" xfId="61" applyProtection="1">
      <alignment horizontal="center" wrapText="1"/>
    </xf>
    <xf numFmtId="4" fontId="3" fillId="0" borderId="23" xfId="62" applyProtection="1">
      <alignment horizontal="right" wrapText="1"/>
    </xf>
    <xf numFmtId="0" fontId="3" fillId="0" borderId="27" xfId="65" applyNumberFormat="1" applyProtection="1">
      <alignment horizontal="left" wrapText="1"/>
    </xf>
    <xf numFmtId="49" fontId="3" fillId="0" borderId="29" xfId="67" applyProtection="1">
      <alignment horizontal="center"/>
    </xf>
    <xf numFmtId="4" fontId="3" fillId="0" borderId="29" xfId="68" applyProtection="1">
      <alignment horizontal="right" shrinkToFit="1"/>
    </xf>
    <xf numFmtId="0" fontId="6" fillId="0" borderId="11" xfId="71" applyNumberFormat="1" applyProtection="1"/>
    <xf numFmtId="0" fontId="6" fillId="0" borderId="31" xfId="72" applyNumberFormat="1" applyProtection="1"/>
    <xf numFmtId="0" fontId="3" fillId="0" borderId="13" xfId="32" applyNumberFormat="1" applyFont="1" applyBorder="1" applyAlignment="1" applyProtection="1">
      <alignment horizontal="center" vertical="center"/>
    </xf>
    <xf numFmtId="4" fontId="3" fillId="0" borderId="36" xfId="54" applyBorder="1" applyProtection="1">
      <alignment horizontal="right" shrinkToFit="1"/>
    </xf>
    <xf numFmtId="165" fontId="3" fillId="0" borderId="14" xfId="58" applyBorder="1" applyProtection="1">
      <alignment horizontal="right" shrinkToFit="1"/>
    </xf>
    <xf numFmtId="4" fontId="3" fillId="0" borderId="37" xfId="63" applyBorder="1" applyProtection="1">
      <alignment horizontal="right" wrapText="1"/>
    </xf>
    <xf numFmtId="49" fontId="3" fillId="0" borderId="38" xfId="69" applyBorder="1" applyProtection="1">
      <alignment horizontal="center"/>
    </xf>
    <xf numFmtId="10" fontId="3" fillId="0" borderId="13" xfId="55" applyNumberFormat="1" applyFont="1" applyBorder="1" applyProtection="1"/>
    <xf numFmtId="0" fontId="13" fillId="0" borderId="34" xfId="1" applyNumberFormat="1" applyFont="1" applyBorder="1" applyAlignment="1" applyProtection="1">
      <alignment horizontal="center" vertical="top"/>
    </xf>
    <xf numFmtId="0" fontId="13" fillId="0" borderId="35" xfId="1" applyNumberFormat="1" applyFont="1" applyBorder="1" applyAlignment="1" applyProtection="1">
      <alignment horizontal="center" vertical="top"/>
    </xf>
    <xf numFmtId="0" fontId="14" fillId="0" borderId="1" xfId="5" applyNumberFormat="1" applyFont="1" applyAlignment="1" applyProtection="1">
      <alignment horizontal="center"/>
    </xf>
    <xf numFmtId="0" fontId="13" fillId="0" borderId="13" xfId="36" applyNumberFormat="1" applyFont="1" applyBorder="1" applyAlignment="1" applyProtection="1">
      <alignment horizontal="center" vertical="top" wrapText="1"/>
    </xf>
    <xf numFmtId="0" fontId="13" fillId="0" borderId="13" xfId="36" applyNumberFormat="1" applyFont="1" applyBorder="1" applyAlignment="1">
      <alignment horizontal="center" vertical="top" wrapText="1"/>
    </xf>
    <xf numFmtId="0" fontId="3" fillId="0" borderId="13" xfId="29" applyNumberFormat="1" applyProtection="1">
      <alignment horizontal="center" vertical="top" wrapText="1"/>
    </xf>
    <xf numFmtId="0" fontId="3" fillId="0" borderId="13" xfId="29" applyProtection="1">
      <alignment horizontal="center" vertical="top" wrapText="1"/>
      <protection locked="0"/>
    </xf>
    <xf numFmtId="49" fontId="3" fillId="0" borderId="13" xfId="30" applyNumberFormat="1" applyProtection="1">
      <alignment horizontal="center" vertical="top" wrapText="1"/>
    </xf>
    <xf numFmtId="49" fontId="3" fillId="0" borderId="13" xfId="30" applyProtection="1">
      <alignment horizontal="center" vertical="top" wrapText="1"/>
      <protection locked="0"/>
    </xf>
    <xf numFmtId="49" fontId="13" fillId="0" borderId="13" xfId="35" applyNumberFormat="1" applyFont="1" applyBorder="1" applyAlignment="1" applyProtection="1">
      <alignment horizontal="center" vertical="top" wrapText="1"/>
    </xf>
    <xf numFmtId="49" fontId="13" fillId="0" borderId="13" xfId="35" applyNumberFormat="1" applyFont="1" applyBorder="1" applyAlignment="1">
      <alignment horizontal="center" vertical="top" wrapText="1"/>
    </xf>
  </cellXfs>
  <cellStyles count="125">
    <cellStyle name="br" xfId="118"/>
    <cellStyle name="col" xfId="117"/>
    <cellStyle name="st123" xfId="114"/>
    <cellStyle name="style0" xfId="119"/>
    <cellStyle name="td" xfId="120"/>
    <cellStyle name="tr" xfId="116"/>
    <cellStyle name="xl100" xfId="93"/>
    <cellStyle name="xl101" xfId="74"/>
    <cellStyle name="xl102" xfId="78"/>
    <cellStyle name="xl103" xfId="83"/>
    <cellStyle name="xl104" xfId="86"/>
    <cellStyle name="xl105" xfId="75"/>
    <cellStyle name="xl106" xfId="79"/>
    <cellStyle name="xl107" xfId="84"/>
    <cellStyle name="xl108" xfId="87"/>
    <cellStyle name="xl109" xfId="80"/>
    <cellStyle name="xl110" xfId="88"/>
    <cellStyle name="xl111" xfId="91"/>
    <cellStyle name="xl112" xfId="76"/>
    <cellStyle name="xl113" xfId="81"/>
    <cellStyle name="xl114" xfId="82"/>
    <cellStyle name="xl115" xfId="89"/>
    <cellStyle name="xl116" xfId="92"/>
    <cellStyle name="xl117" xfId="94"/>
    <cellStyle name="xl118" xfId="95"/>
    <cellStyle name="xl119" xfId="96"/>
    <cellStyle name="xl120" xfId="97"/>
    <cellStyle name="xl121" xfId="98"/>
    <cellStyle name="xl122" xfId="105"/>
    <cellStyle name="xl123" xfId="109"/>
    <cellStyle name="xl124" xfId="103"/>
    <cellStyle name="xl125" xfId="113"/>
    <cellStyle name="xl126" xfId="115"/>
    <cellStyle name="xl127" xfId="99"/>
    <cellStyle name="xl128" xfId="110"/>
    <cellStyle name="xl129" xfId="112"/>
    <cellStyle name="xl130" xfId="102"/>
    <cellStyle name="xl131" xfId="106"/>
    <cellStyle name="xl132" xfId="111"/>
    <cellStyle name="xl133" xfId="100"/>
    <cellStyle name="xl134" xfId="107"/>
    <cellStyle name="xl135" xfId="104"/>
    <cellStyle name="xl136" xfId="101"/>
    <cellStyle name="xl137" xfId="108"/>
    <cellStyle name="xl138" xfId="124"/>
    <cellStyle name="xl21" xfId="121"/>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2"/>
    <cellStyle name="xl33" xfId="24"/>
    <cellStyle name="xl34" xfId="34"/>
    <cellStyle name="xl35" xfId="37"/>
    <cellStyle name="xl36" xfId="41"/>
    <cellStyle name="xl37" xfId="45"/>
    <cellStyle name="xl38" xfId="123"/>
    <cellStyle name="xl39" xfId="6"/>
    <cellStyle name="xl40" xfId="38"/>
    <cellStyle name="xl41" xfId="42"/>
    <cellStyle name="xl42" xfId="46"/>
    <cellStyle name="xl43" xfId="17"/>
    <cellStyle name="xl44" xfId="20"/>
    <cellStyle name="xl45" xfId="22"/>
    <cellStyle name="xl46" xfId="25"/>
    <cellStyle name="xl47" xfId="30"/>
    <cellStyle name="xl48" xfId="35"/>
    <cellStyle name="xl49" xfId="39"/>
    <cellStyle name="xl50" xfId="43"/>
    <cellStyle name="xl51" xfId="47"/>
    <cellStyle name="xl52" xfId="2"/>
    <cellStyle name="xl53" xfId="7"/>
    <cellStyle name="xl54" xfId="11"/>
    <cellStyle name="xl55" xfId="18"/>
    <cellStyle name="xl56" xfId="23"/>
    <cellStyle name="xl57" xfId="26"/>
    <cellStyle name="xl58" xfId="3"/>
    <cellStyle name="xl59" xfId="8"/>
    <cellStyle name="xl60" xfId="12"/>
    <cellStyle name="xl61" xfId="15"/>
    <cellStyle name="xl62" xfId="19"/>
    <cellStyle name="xl63" xfId="21"/>
    <cellStyle name="xl64" xfId="27"/>
    <cellStyle name="xl65" xfId="28"/>
    <cellStyle name="xl66" xfId="4"/>
    <cellStyle name="xl67" xfId="9"/>
    <cellStyle name="xl68" xfId="13"/>
    <cellStyle name="xl69" xfId="31"/>
    <cellStyle name="xl70" xfId="32"/>
    <cellStyle name="xl71" xfId="59"/>
    <cellStyle name="xl72" xfId="65"/>
    <cellStyle name="xl73" xfId="71"/>
    <cellStyle name="xl74" xfId="53"/>
    <cellStyle name="xl75" xfId="56"/>
    <cellStyle name="xl76" xfId="60"/>
    <cellStyle name="xl77" xfId="66"/>
    <cellStyle name="xl78" xfId="72"/>
    <cellStyle name="xl79" xfId="50"/>
    <cellStyle name="xl80" xfId="61"/>
    <cellStyle name="xl81" xfId="67"/>
    <cellStyle name="xl82" xfId="51"/>
    <cellStyle name="xl83" xfId="57"/>
    <cellStyle name="xl84" xfId="62"/>
    <cellStyle name="xl85" xfId="68"/>
    <cellStyle name="xl86" xfId="48"/>
    <cellStyle name="xl87" xfId="54"/>
    <cellStyle name="xl88" xfId="58"/>
    <cellStyle name="xl89" xfId="63"/>
    <cellStyle name="xl90" xfId="69"/>
    <cellStyle name="xl91" xfId="49"/>
    <cellStyle name="xl92" xfId="52"/>
    <cellStyle name="xl93" xfId="55"/>
    <cellStyle name="xl94" xfId="64"/>
    <cellStyle name="xl95" xfId="70"/>
    <cellStyle name="xl96" xfId="73"/>
    <cellStyle name="xl97" xfId="77"/>
    <cellStyle name="xl98" xfId="85"/>
    <cellStyle name="xl99" xfId="90"/>
    <cellStyle name="Обычный" xfId="0" builtinId="0"/>
  </cellStyles>
  <dxfs count="0"/>
  <tableStyles count="0"/>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2:F330"/>
  <sheetViews>
    <sheetView tabSelected="1" workbookViewId="0">
      <selection activeCell="F7" sqref="F7"/>
    </sheetView>
  </sheetViews>
  <sheetFormatPr defaultRowHeight="15"/>
  <cols>
    <col min="1" max="1" width="50.7109375" style="1" customWidth="1"/>
    <col min="2" max="2" width="26.85546875" style="1" customWidth="1"/>
    <col min="3" max="5" width="19.85546875" style="1" customWidth="1"/>
    <col min="6" max="6" width="11.42578125" style="1" bestFit="1" customWidth="1"/>
    <col min="7" max="16384" width="9.140625" style="1"/>
  </cols>
  <sheetData>
    <row r="2" spans="1:6" ht="14.1" customHeight="1">
      <c r="A2" s="30" t="s">
        <v>430</v>
      </c>
      <c r="B2" s="30"/>
      <c r="C2" s="30"/>
      <c r="D2" s="30"/>
      <c r="E2" s="30"/>
      <c r="F2" s="30"/>
    </row>
    <row r="3" spans="1:6" ht="14.1" customHeight="1">
      <c r="A3" s="4"/>
      <c r="B3" s="4"/>
      <c r="C3" s="4"/>
      <c r="D3" s="4"/>
      <c r="E3" s="4"/>
      <c r="F3" s="2"/>
    </row>
    <row r="4" spans="1:6" ht="12" customHeight="1">
      <c r="A4" s="33" t="s">
        <v>0</v>
      </c>
      <c r="B4" s="33" t="s">
        <v>7</v>
      </c>
      <c r="C4" s="35" t="s">
        <v>431</v>
      </c>
      <c r="D4" s="37" t="s">
        <v>433</v>
      </c>
      <c r="E4" s="31" t="s">
        <v>432</v>
      </c>
      <c r="F4" s="28" t="s">
        <v>429</v>
      </c>
    </row>
    <row r="5" spans="1:6" ht="12" customHeight="1">
      <c r="A5" s="34"/>
      <c r="B5" s="34"/>
      <c r="C5" s="36"/>
      <c r="D5" s="38"/>
      <c r="E5" s="32"/>
      <c r="F5" s="28"/>
    </row>
    <row r="6" spans="1:6" ht="11.1" customHeight="1">
      <c r="A6" s="34"/>
      <c r="B6" s="34"/>
      <c r="C6" s="36"/>
      <c r="D6" s="38"/>
      <c r="E6" s="32"/>
      <c r="F6" s="29"/>
    </row>
    <row r="7" spans="1:6" ht="12" customHeight="1" thickBot="1">
      <c r="A7" s="5">
        <v>1</v>
      </c>
      <c r="B7" s="11">
        <v>2</v>
      </c>
      <c r="C7" s="12" t="s">
        <v>434</v>
      </c>
      <c r="D7" s="12" t="s">
        <v>1</v>
      </c>
      <c r="E7" s="12" t="s">
        <v>2</v>
      </c>
      <c r="F7" s="22">
        <v>6</v>
      </c>
    </row>
    <row r="8" spans="1:6" ht="16.5" customHeight="1">
      <c r="A8" s="6" t="s">
        <v>8</v>
      </c>
      <c r="B8" s="7" t="s">
        <v>3</v>
      </c>
      <c r="C8" s="8">
        <v>188772654.75</v>
      </c>
      <c r="D8" s="8">
        <v>43329556.460000001</v>
      </c>
      <c r="E8" s="23">
        <v>145443098.28999999</v>
      </c>
      <c r="F8" s="27">
        <f>D8/C8</f>
        <v>0.22953301428844794</v>
      </c>
    </row>
    <row r="9" spans="1:6" ht="12" customHeight="1">
      <c r="A9" s="9" t="s">
        <v>4</v>
      </c>
      <c r="B9" s="10"/>
      <c r="C9" s="13"/>
      <c r="D9" s="13"/>
      <c r="E9" s="24"/>
      <c r="F9" s="27"/>
    </row>
    <row r="10" spans="1:6">
      <c r="A10" s="14" t="s">
        <v>9</v>
      </c>
      <c r="B10" s="15" t="s">
        <v>10</v>
      </c>
      <c r="C10" s="16">
        <v>15620720.890000001</v>
      </c>
      <c r="D10" s="16">
        <v>10503127.960000001</v>
      </c>
      <c r="E10" s="25">
        <v>5117592.93</v>
      </c>
      <c r="F10" s="27">
        <f t="shared" ref="F10:F70" si="0">D10/C10</f>
        <v>0.67238433065684211</v>
      </c>
    </row>
    <row r="11" spans="1:6" ht="34.5">
      <c r="A11" s="14" t="s">
        <v>11</v>
      </c>
      <c r="B11" s="15" t="s">
        <v>12</v>
      </c>
      <c r="C11" s="16">
        <v>606041.23</v>
      </c>
      <c r="D11" s="16">
        <v>455230.83</v>
      </c>
      <c r="E11" s="25">
        <v>150810.4</v>
      </c>
      <c r="F11" s="27">
        <f t="shared" si="0"/>
        <v>0.75115488429722843</v>
      </c>
    </row>
    <row r="12" spans="1:6" ht="23.25">
      <c r="A12" s="14" t="s">
        <v>13</v>
      </c>
      <c r="B12" s="15" t="s">
        <v>14</v>
      </c>
      <c r="C12" s="16">
        <v>24000</v>
      </c>
      <c r="D12" s="16" t="s">
        <v>5</v>
      </c>
      <c r="E12" s="25">
        <v>24000</v>
      </c>
      <c r="F12" s="27">
        <v>0</v>
      </c>
    </row>
    <row r="13" spans="1:6" ht="45.75">
      <c r="A13" s="14" t="s">
        <v>15</v>
      </c>
      <c r="B13" s="15" t="s">
        <v>16</v>
      </c>
      <c r="C13" s="16">
        <v>12000</v>
      </c>
      <c r="D13" s="16" t="s">
        <v>5</v>
      </c>
      <c r="E13" s="25">
        <v>12000</v>
      </c>
      <c r="F13" s="27">
        <v>0</v>
      </c>
    </row>
    <row r="14" spans="1:6" ht="23.25">
      <c r="A14" s="14" t="s">
        <v>17</v>
      </c>
      <c r="B14" s="15" t="s">
        <v>18</v>
      </c>
      <c r="C14" s="16">
        <v>12000</v>
      </c>
      <c r="D14" s="16" t="s">
        <v>5</v>
      </c>
      <c r="E14" s="25">
        <v>12000</v>
      </c>
      <c r="F14" s="27">
        <v>0</v>
      </c>
    </row>
    <row r="15" spans="1:6" ht="45.75">
      <c r="A15" s="14" t="s">
        <v>19</v>
      </c>
      <c r="B15" s="15" t="s">
        <v>20</v>
      </c>
      <c r="C15" s="16">
        <v>12000</v>
      </c>
      <c r="D15" s="16" t="s">
        <v>5</v>
      </c>
      <c r="E15" s="25">
        <v>12000</v>
      </c>
      <c r="F15" s="27">
        <v>0</v>
      </c>
    </row>
    <row r="16" spans="1:6" ht="23.25">
      <c r="A16" s="14" t="s">
        <v>21</v>
      </c>
      <c r="B16" s="15" t="s">
        <v>22</v>
      </c>
      <c r="C16" s="16">
        <v>12000</v>
      </c>
      <c r="D16" s="16" t="s">
        <v>5</v>
      </c>
      <c r="E16" s="25">
        <v>12000</v>
      </c>
      <c r="F16" s="27">
        <v>0</v>
      </c>
    </row>
    <row r="17" spans="1:6" ht="23.25">
      <c r="A17" s="14" t="s">
        <v>23</v>
      </c>
      <c r="B17" s="15" t="s">
        <v>24</v>
      </c>
      <c r="C17" s="16">
        <v>12000</v>
      </c>
      <c r="D17" s="16" t="s">
        <v>5</v>
      </c>
      <c r="E17" s="25">
        <v>12000</v>
      </c>
      <c r="F17" s="27">
        <v>0</v>
      </c>
    </row>
    <row r="18" spans="1:6" ht="23.25">
      <c r="A18" s="14" t="s">
        <v>25</v>
      </c>
      <c r="B18" s="15" t="s">
        <v>26</v>
      </c>
      <c r="C18" s="16">
        <v>12000</v>
      </c>
      <c r="D18" s="16" t="s">
        <v>5</v>
      </c>
      <c r="E18" s="25">
        <v>12000</v>
      </c>
      <c r="F18" s="27">
        <v>0</v>
      </c>
    </row>
    <row r="19" spans="1:6" ht="23.25">
      <c r="A19" s="14" t="s">
        <v>27</v>
      </c>
      <c r="B19" s="15" t="s">
        <v>28</v>
      </c>
      <c r="C19" s="16">
        <v>552041.23</v>
      </c>
      <c r="D19" s="16">
        <v>428232.43</v>
      </c>
      <c r="E19" s="25">
        <v>123808.8</v>
      </c>
      <c r="F19" s="27">
        <f t="shared" si="0"/>
        <v>0.77572544717357439</v>
      </c>
    </row>
    <row r="20" spans="1:6" ht="45.75">
      <c r="A20" s="14" t="s">
        <v>15</v>
      </c>
      <c r="B20" s="15" t="s">
        <v>29</v>
      </c>
      <c r="C20" s="16">
        <v>552041.23</v>
      </c>
      <c r="D20" s="16">
        <v>428232.43</v>
      </c>
      <c r="E20" s="25">
        <v>123808.8</v>
      </c>
      <c r="F20" s="27">
        <f t="shared" si="0"/>
        <v>0.77572544717357439</v>
      </c>
    </row>
    <row r="21" spans="1:6" ht="23.25">
      <c r="A21" s="14" t="s">
        <v>17</v>
      </c>
      <c r="B21" s="15" t="s">
        <v>30</v>
      </c>
      <c r="C21" s="16">
        <v>552041.23</v>
      </c>
      <c r="D21" s="16">
        <v>428232.43</v>
      </c>
      <c r="E21" s="25">
        <v>123808.8</v>
      </c>
      <c r="F21" s="27">
        <f t="shared" si="0"/>
        <v>0.77572544717357439</v>
      </c>
    </row>
    <row r="22" spans="1:6">
      <c r="A22" s="14" t="s">
        <v>31</v>
      </c>
      <c r="B22" s="15" t="s">
        <v>32</v>
      </c>
      <c r="C22" s="16">
        <v>423994.8</v>
      </c>
      <c r="D22" s="16">
        <v>328144.39</v>
      </c>
      <c r="E22" s="25">
        <v>95850.41</v>
      </c>
      <c r="F22" s="27">
        <f t="shared" si="0"/>
        <v>0.77393493976812933</v>
      </c>
    </row>
    <row r="23" spans="1:6" ht="34.5">
      <c r="A23" s="14" t="s">
        <v>33</v>
      </c>
      <c r="B23" s="15" t="s">
        <v>34</v>
      </c>
      <c r="C23" s="16">
        <v>128046.43</v>
      </c>
      <c r="D23" s="16">
        <v>100088.04</v>
      </c>
      <c r="E23" s="25">
        <v>27958.39</v>
      </c>
      <c r="F23" s="27">
        <f t="shared" si="0"/>
        <v>0.78165427962341472</v>
      </c>
    </row>
    <row r="24" spans="1:6" ht="45.75">
      <c r="A24" s="14" t="s">
        <v>35</v>
      </c>
      <c r="B24" s="15" t="s">
        <v>36</v>
      </c>
      <c r="C24" s="16">
        <v>30000</v>
      </c>
      <c r="D24" s="16">
        <v>26998.400000000001</v>
      </c>
      <c r="E24" s="25">
        <v>3001.6</v>
      </c>
      <c r="F24" s="27">
        <f t="shared" si="0"/>
        <v>0.89994666666666667</v>
      </c>
    </row>
    <row r="25" spans="1:6" ht="45.75">
      <c r="A25" s="14" t="s">
        <v>15</v>
      </c>
      <c r="B25" s="15" t="s">
        <v>37</v>
      </c>
      <c r="C25" s="16">
        <v>30000</v>
      </c>
      <c r="D25" s="16">
        <v>26998.400000000001</v>
      </c>
      <c r="E25" s="25">
        <v>3001.6</v>
      </c>
      <c r="F25" s="27">
        <f t="shared" si="0"/>
        <v>0.89994666666666667</v>
      </c>
    </row>
    <row r="26" spans="1:6" ht="23.25">
      <c r="A26" s="14" t="s">
        <v>17</v>
      </c>
      <c r="B26" s="15" t="s">
        <v>38</v>
      </c>
      <c r="C26" s="16">
        <v>30000</v>
      </c>
      <c r="D26" s="16">
        <v>26998.400000000001</v>
      </c>
      <c r="E26" s="25">
        <v>3001.6</v>
      </c>
      <c r="F26" s="27">
        <f t="shared" si="0"/>
        <v>0.89994666666666667</v>
      </c>
    </row>
    <row r="27" spans="1:6" ht="23.25">
      <c r="A27" s="14" t="s">
        <v>39</v>
      </c>
      <c r="B27" s="15" t="s">
        <v>40</v>
      </c>
      <c r="C27" s="16">
        <v>30000</v>
      </c>
      <c r="D27" s="16">
        <v>26998.400000000001</v>
      </c>
      <c r="E27" s="25">
        <v>3001.6</v>
      </c>
      <c r="F27" s="27">
        <f t="shared" si="0"/>
        <v>0.89994666666666667</v>
      </c>
    </row>
    <row r="28" spans="1:6" ht="34.5">
      <c r="A28" s="14" t="s">
        <v>41</v>
      </c>
      <c r="B28" s="15" t="s">
        <v>42</v>
      </c>
      <c r="C28" s="16">
        <v>6795842.9400000004</v>
      </c>
      <c r="D28" s="16">
        <v>4876705.68</v>
      </c>
      <c r="E28" s="25">
        <v>1919137.26</v>
      </c>
      <c r="F28" s="27">
        <f t="shared" si="0"/>
        <v>0.71760129288685404</v>
      </c>
    </row>
    <row r="29" spans="1:6" ht="23.25">
      <c r="A29" s="14" t="s">
        <v>27</v>
      </c>
      <c r="B29" s="15" t="s">
        <v>43</v>
      </c>
      <c r="C29" s="16">
        <v>1900201.23</v>
      </c>
      <c r="D29" s="16">
        <v>1650962.35</v>
      </c>
      <c r="E29" s="25">
        <v>249238.88</v>
      </c>
      <c r="F29" s="27">
        <f t="shared" si="0"/>
        <v>0.86883553380291212</v>
      </c>
    </row>
    <row r="30" spans="1:6" ht="45.75">
      <c r="A30" s="14" t="s">
        <v>15</v>
      </c>
      <c r="B30" s="15" t="s">
        <v>44</v>
      </c>
      <c r="C30" s="16">
        <v>1843915.99</v>
      </c>
      <c r="D30" s="16">
        <v>1594677.11</v>
      </c>
      <c r="E30" s="25">
        <v>249238.88</v>
      </c>
      <c r="F30" s="27">
        <f t="shared" si="0"/>
        <v>0.86483175949897806</v>
      </c>
    </row>
    <row r="31" spans="1:6" ht="23.25">
      <c r="A31" s="14" t="s">
        <v>17</v>
      </c>
      <c r="B31" s="15" t="s">
        <v>45</v>
      </c>
      <c r="C31" s="16">
        <v>1843915.99</v>
      </c>
      <c r="D31" s="16">
        <v>1594677.11</v>
      </c>
      <c r="E31" s="25">
        <v>249238.88</v>
      </c>
      <c r="F31" s="27">
        <f t="shared" si="0"/>
        <v>0.86483175949897806</v>
      </c>
    </row>
    <row r="32" spans="1:6">
      <c r="A32" s="14" t="s">
        <v>31</v>
      </c>
      <c r="B32" s="15" t="s">
        <v>46</v>
      </c>
      <c r="C32" s="16">
        <v>1483597.25</v>
      </c>
      <c r="D32" s="16">
        <v>1234358.3700000001</v>
      </c>
      <c r="E32" s="25">
        <v>249238.88</v>
      </c>
      <c r="F32" s="27">
        <f t="shared" si="0"/>
        <v>0.83200367889600768</v>
      </c>
    </row>
    <row r="33" spans="1:6" ht="34.5">
      <c r="A33" s="14" t="s">
        <v>33</v>
      </c>
      <c r="B33" s="15" t="s">
        <v>47</v>
      </c>
      <c r="C33" s="16">
        <v>360318.74</v>
      </c>
      <c r="D33" s="16">
        <v>360318.74</v>
      </c>
      <c r="E33" s="25" t="s">
        <v>5</v>
      </c>
      <c r="F33" s="27">
        <f t="shared" si="0"/>
        <v>1</v>
      </c>
    </row>
    <row r="34" spans="1:6">
      <c r="A34" s="14" t="s">
        <v>48</v>
      </c>
      <c r="B34" s="15" t="s">
        <v>49</v>
      </c>
      <c r="C34" s="16">
        <v>56285.24</v>
      </c>
      <c r="D34" s="16">
        <v>56285.24</v>
      </c>
      <c r="E34" s="25" t="s">
        <v>5</v>
      </c>
      <c r="F34" s="27">
        <f t="shared" si="0"/>
        <v>1</v>
      </c>
    </row>
    <row r="35" spans="1:6">
      <c r="A35" s="14" t="s">
        <v>50</v>
      </c>
      <c r="B35" s="15" t="s">
        <v>51</v>
      </c>
      <c r="C35" s="16">
        <v>3571.31</v>
      </c>
      <c r="D35" s="16">
        <v>3571.31</v>
      </c>
      <c r="E35" s="25" t="s">
        <v>5</v>
      </c>
      <c r="F35" s="27">
        <f t="shared" si="0"/>
        <v>1</v>
      </c>
    </row>
    <row r="36" spans="1:6" ht="68.25">
      <c r="A36" s="14" t="s">
        <v>52</v>
      </c>
      <c r="B36" s="15" t="s">
        <v>53</v>
      </c>
      <c r="C36" s="16">
        <v>3571.31</v>
      </c>
      <c r="D36" s="16">
        <v>3571.31</v>
      </c>
      <c r="E36" s="25" t="s">
        <v>5</v>
      </c>
      <c r="F36" s="27">
        <f t="shared" si="0"/>
        <v>1</v>
      </c>
    </row>
    <row r="37" spans="1:6">
      <c r="A37" s="14" t="s">
        <v>54</v>
      </c>
      <c r="B37" s="15" t="s">
        <v>55</v>
      </c>
      <c r="C37" s="16">
        <v>52713.93</v>
      </c>
      <c r="D37" s="16">
        <v>52713.93</v>
      </c>
      <c r="E37" s="25" t="s">
        <v>5</v>
      </c>
      <c r="F37" s="27">
        <f t="shared" si="0"/>
        <v>1</v>
      </c>
    </row>
    <row r="38" spans="1:6">
      <c r="A38" s="14" t="s">
        <v>56</v>
      </c>
      <c r="B38" s="15" t="s">
        <v>57</v>
      </c>
      <c r="C38" s="16">
        <v>52713.93</v>
      </c>
      <c r="D38" s="16">
        <v>52713.93</v>
      </c>
      <c r="E38" s="25" t="s">
        <v>5</v>
      </c>
      <c r="F38" s="27">
        <f t="shared" si="0"/>
        <v>1</v>
      </c>
    </row>
    <row r="39" spans="1:6" ht="57">
      <c r="A39" s="14" t="s">
        <v>58</v>
      </c>
      <c r="B39" s="15" t="s">
        <v>59</v>
      </c>
      <c r="C39" s="16">
        <v>4895641.71</v>
      </c>
      <c r="D39" s="16">
        <v>3225743.33</v>
      </c>
      <c r="E39" s="25">
        <v>1669898.38</v>
      </c>
      <c r="F39" s="27">
        <f t="shared" si="0"/>
        <v>0.65890102280381135</v>
      </c>
    </row>
    <row r="40" spans="1:6" ht="45.75">
      <c r="A40" s="14" t="s">
        <v>15</v>
      </c>
      <c r="B40" s="15" t="s">
        <v>60</v>
      </c>
      <c r="C40" s="16">
        <v>3347098.63</v>
      </c>
      <c r="D40" s="16">
        <v>1981911.49</v>
      </c>
      <c r="E40" s="25">
        <v>1365187.14</v>
      </c>
      <c r="F40" s="27">
        <f t="shared" si="0"/>
        <v>0.59212820089499429</v>
      </c>
    </row>
    <row r="41" spans="1:6" ht="23.25">
      <c r="A41" s="14" t="s">
        <v>17</v>
      </c>
      <c r="B41" s="15" t="s">
        <v>61</v>
      </c>
      <c r="C41" s="16">
        <v>3347098.63</v>
      </c>
      <c r="D41" s="16">
        <v>1981911.49</v>
      </c>
      <c r="E41" s="25">
        <v>1365187.14</v>
      </c>
      <c r="F41" s="27">
        <f t="shared" si="0"/>
        <v>0.59212820089499429</v>
      </c>
    </row>
    <row r="42" spans="1:6">
      <c r="A42" s="14" t="s">
        <v>31</v>
      </c>
      <c r="B42" s="15" t="s">
        <v>62</v>
      </c>
      <c r="C42" s="16">
        <v>2982846.93</v>
      </c>
      <c r="D42" s="16">
        <v>1617659.79</v>
      </c>
      <c r="E42" s="25">
        <v>1365187.14</v>
      </c>
      <c r="F42" s="27">
        <f t="shared" si="0"/>
        <v>0.54232075194016072</v>
      </c>
    </row>
    <row r="43" spans="1:6" ht="34.5">
      <c r="A43" s="14" t="s">
        <v>33</v>
      </c>
      <c r="B43" s="15" t="s">
        <v>63</v>
      </c>
      <c r="C43" s="16">
        <v>364251.7</v>
      </c>
      <c r="D43" s="16">
        <v>364251.7</v>
      </c>
      <c r="E43" s="25" t="s">
        <v>5</v>
      </c>
      <c r="F43" s="27">
        <f t="shared" si="0"/>
        <v>1</v>
      </c>
    </row>
    <row r="44" spans="1:6">
      <c r="A44" s="14" t="s">
        <v>64</v>
      </c>
      <c r="B44" s="15" t="s">
        <v>65</v>
      </c>
      <c r="C44" s="16">
        <v>1548543.08</v>
      </c>
      <c r="D44" s="16">
        <v>1243831.8400000001</v>
      </c>
      <c r="E44" s="25">
        <v>304711.24</v>
      </c>
      <c r="F44" s="27">
        <f t="shared" si="0"/>
        <v>0.80322714689991059</v>
      </c>
    </row>
    <row r="45" spans="1:6" ht="23.25">
      <c r="A45" s="14" t="s">
        <v>66</v>
      </c>
      <c r="B45" s="15" t="s">
        <v>67</v>
      </c>
      <c r="C45" s="16">
        <v>1548543.08</v>
      </c>
      <c r="D45" s="16">
        <v>1243831.8400000001</v>
      </c>
      <c r="E45" s="25">
        <v>304711.24</v>
      </c>
      <c r="F45" s="27">
        <f t="shared" si="0"/>
        <v>0.80322714689991059</v>
      </c>
    </row>
    <row r="46" spans="1:6" ht="23.25">
      <c r="A46" s="14" t="s">
        <v>68</v>
      </c>
      <c r="B46" s="15" t="s">
        <v>69</v>
      </c>
      <c r="C46" s="16">
        <v>1548543.08</v>
      </c>
      <c r="D46" s="16">
        <v>1243831.8400000001</v>
      </c>
      <c r="E46" s="25">
        <v>304711.24</v>
      </c>
      <c r="F46" s="27">
        <f t="shared" si="0"/>
        <v>0.80322714689991059</v>
      </c>
    </row>
    <row r="47" spans="1:6">
      <c r="A47" s="14" t="s">
        <v>70</v>
      </c>
      <c r="B47" s="15" t="s">
        <v>71</v>
      </c>
      <c r="C47" s="16">
        <v>100000</v>
      </c>
      <c r="D47" s="16" t="s">
        <v>5</v>
      </c>
      <c r="E47" s="25">
        <v>100000</v>
      </c>
      <c r="F47" s="27">
        <v>0</v>
      </c>
    </row>
    <row r="48" spans="1:6">
      <c r="A48" s="14" t="s">
        <v>72</v>
      </c>
      <c r="B48" s="15" t="s">
        <v>73</v>
      </c>
      <c r="C48" s="16">
        <v>100000</v>
      </c>
      <c r="D48" s="16" t="s">
        <v>5</v>
      </c>
      <c r="E48" s="25">
        <v>100000</v>
      </c>
      <c r="F48" s="27">
        <v>0</v>
      </c>
    </row>
    <row r="49" spans="1:6">
      <c r="A49" s="14" t="s">
        <v>48</v>
      </c>
      <c r="B49" s="15" t="s">
        <v>74</v>
      </c>
      <c r="C49" s="16">
        <v>100000</v>
      </c>
      <c r="D49" s="16" t="s">
        <v>5</v>
      </c>
      <c r="E49" s="25">
        <v>100000</v>
      </c>
      <c r="F49" s="27">
        <v>0</v>
      </c>
    </row>
    <row r="50" spans="1:6">
      <c r="A50" s="14" t="s">
        <v>75</v>
      </c>
      <c r="B50" s="15" t="s">
        <v>76</v>
      </c>
      <c r="C50" s="16">
        <v>100000</v>
      </c>
      <c r="D50" s="16" t="s">
        <v>5</v>
      </c>
      <c r="E50" s="25">
        <v>100000</v>
      </c>
      <c r="F50" s="27">
        <v>0</v>
      </c>
    </row>
    <row r="51" spans="1:6">
      <c r="A51" s="14" t="s">
        <v>77</v>
      </c>
      <c r="B51" s="15" t="s">
        <v>78</v>
      </c>
      <c r="C51" s="16">
        <v>8118836.7199999997</v>
      </c>
      <c r="D51" s="16">
        <v>5171191.45</v>
      </c>
      <c r="E51" s="25">
        <v>2947645.27</v>
      </c>
      <c r="F51" s="27">
        <f t="shared" si="0"/>
        <v>0.63693748603925615</v>
      </c>
    </row>
    <row r="52" spans="1:6">
      <c r="A52" s="14" t="s">
        <v>79</v>
      </c>
      <c r="B52" s="15" t="s">
        <v>80</v>
      </c>
      <c r="C52" s="16">
        <v>660337.27</v>
      </c>
      <c r="D52" s="16">
        <v>268508.67</v>
      </c>
      <c r="E52" s="25">
        <v>391828.6</v>
      </c>
      <c r="F52" s="27">
        <f t="shared" si="0"/>
        <v>0.40662352739835506</v>
      </c>
    </row>
    <row r="53" spans="1:6" ht="23.25">
      <c r="A53" s="14" t="s">
        <v>21</v>
      </c>
      <c r="B53" s="15" t="s">
        <v>81</v>
      </c>
      <c r="C53" s="16">
        <v>660188</v>
      </c>
      <c r="D53" s="16">
        <v>268394.33</v>
      </c>
      <c r="E53" s="25">
        <v>391793.67</v>
      </c>
      <c r="F53" s="27">
        <f t="shared" si="0"/>
        <v>0.40654227280713978</v>
      </c>
    </row>
    <row r="54" spans="1:6" ht="23.25">
      <c r="A54" s="14" t="s">
        <v>23</v>
      </c>
      <c r="B54" s="15" t="s">
        <v>82</v>
      </c>
      <c r="C54" s="16">
        <v>660188</v>
      </c>
      <c r="D54" s="16">
        <v>268394.33</v>
      </c>
      <c r="E54" s="25">
        <v>391793.67</v>
      </c>
      <c r="F54" s="27">
        <f t="shared" si="0"/>
        <v>0.40654227280713978</v>
      </c>
    </row>
    <row r="55" spans="1:6" ht="23.25">
      <c r="A55" s="14" t="s">
        <v>83</v>
      </c>
      <c r="B55" s="15" t="s">
        <v>84</v>
      </c>
      <c r="C55" s="16">
        <v>576188</v>
      </c>
      <c r="D55" s="16">
        <v>267759.07</v>
      </c>
      <c r="E55" s="25">
        <v>308428.93</v>
      </c>
      <c r="F55" s="27">
        <f t="shared" si="0"/>
        <v>0.46470782105840458</v>
      </c>
    </row>
    <row r="56" spans="1:6" ht="23.25">
      <c r="A56" s="14" t="s">
        <v>25</v>
      </c>
      <c r="B56" s="15" t="s">
        <v>85</v>
      </c>
      <c r="C56" s="16">
        <v>84000</v>
      </c>
      <c r="D56" s="16">
        <v>635.26</v>
      </c>
      <c r="E56" s="25">
        <v>83364.740000000005</v>
      </c>
      <c r="F56" s="27">
        <f t="shared" si="0"/>
        <v>7.5626190476190472E-3</v>
      </c>
    </row>
    <row r="57" spans="1:6">
      <c r="A57" s="14" t="s">
        <v>48</v>
      </c>
      <c r="B57" s="15" t="s">
        <v>86</v>
      </c>
      <c r="C57" s="16">
        <v>149.27000000000001</v>
      </c>
      <c r="D57" s="16">
        <v>114.34</v>
      </c>
      <c r="E57" s="25">
        <v>34.93</v>
      </c>
      <c r="F57" s="27">
        <f t="shared" si="0"/>
        <v>0.76599450659878066</v>
      </c>
    </row>
    <row r="58" spans="1:6">
      <c r="A58" s="14" t="s">
        <v>54</v>
      </c>
      <c r="B58" s="15" t="s">
        <v>87</v>
      </c>
      <c r="C58" s="16">
        <v>149.27000000000001</v>
      </c>
      <c r="D58" s="16">
        <v>114.34</v>
      </c>
      <c r="E58" s="25">
        <v>34.93</v>
      </c>
      <c r="F58" s="27">
        <f t="shared" si="0"/>
        <v>0.76599450659878066</v>
      </c>
    </row>
    <row r="59" spans="1:6">
      <c r="A59" s="14" t="s">
        <v>56</v>
      </c>
      <c r="B59" s="15" t="s">
        <v>88</v>
      </c>
      <c r="C59" s="16">
        <v>149.27000000000001</v>
      </c>
      <c r="D59" s="16">
        <v>114.34</v>
      </c>
      <c r="E59" s="25">
        <v>34.93</v>
      </c>
      <c r="F59" s="27">
        <f t="shared" si="0"/>
        <v>0.76599450659878066</v>
      </c>
    </row>
    <row r="60" spans="1:6">
      <c r="A60" s="14" t="s">
        <v>79</v>
      </c>
      <c r="B60" s="15" t="s">
        <v>89</v>
      </c>
      <c r="C60" s="16">
        <v>1714939.45</v>
      </c>
      <c r="D60" s="16">
        <v>1211296.78</v>
      </c>
      <c r="E60" s="25">
        <v>503642.67</v>
      </c>
      <c r="F60" s="27">
        <f t="shared" si="0"/>
        <v>0.70632043597807492</v>
      </c>
    </row>
    <row r="61" spans="1:6" ht="23.25">
      <c r="A61" s="14" t="s">
        <v>21</v>
      </c>
      <c r="B61" s="15" t="s">
        <v>90</v>
      </c>
      <c r="C61" s="16">
        <v>1537539.42</v>
      </c>
      <c r="D61" s="16">
        <v>1046632.27</v>
      </c>
      <c r="E61" s="25">
        <v>490907.15</v>
      </c>
      <c r="F61" s="27">
        <f t="shared" si="0"/>
        <v>0.6807189828017548</v>
      </c>
    </row>
    <row r="62" spans="1:6" ht="23.25">
      <c r="A62" s="14" t="s">
        <v>23</v>
      </c>
      <c r="B62" s="15" t="s">
        <v>91</v>
      </c>
      <c r="C62" s="16">
        <v>1537539.42</v>
      </c>
      <c r="D62" s="16">
        <v>1046632.27</v>
      </c>
      <c r="E62" s="25">
        <v>490907.15</v>
      </c>
      <c r="F62" s="27">
        <f t="shared" si="0"/>
        <v>0.6807189828017548</v>
      </c>
    </row>
    <row r="63" spans="1:6" ht="23.25">
      <c r="A63" s="14" t="s">
        <v>25</v>
      </c>
      <c r="B63" s="15" t="s">
        <v>92</v>
      </c>
      <c r="C63" s="16">
        <v>1537539.42</v>
      </c>
      <c r="D63" s="16">
        <v>1046632.27</v>
      </c>
      <c r="E63" s="25">
        <v>490907.15</v>
      </c>
      <c r="F63" s="27">
        <f t="shared" si="0"/>
        <v>0.6807189828017548</v>
      </c>
    </row>
    <row r="64" spans="1:6">
      <c r="A64" s="14" t="s">
        <v>48</v>
      </c>
      <c r="B64" s="15" t="s">
        <v>93</v>
      </c>
      <c r="C64" s="16">
        <v>177400.03</v>
      </c>
      <c r="D64" s="16">
        <v>164664.51</v>
      </c>
      <c r="E64" s="25">
        <v>12735.52</v>
      </c>
      <c r="F64" s="27">
        <f t="shared" si="0"/>
        <v>0.92821015870177703</v>
      </c>
    </row>
    <row r="65" spans="1:6">
      <c r="A65" s="14" t="s">
        <v>50</v>
      </c>
      <c r="B65" s="15" t="s">
        <v>94</v>
      </c>
      <c r="C65" s="16">
        <v>16594.849999999999</v>
      </c>
      <c r="D65" s="16">
        <v>16594.330000000002</v>
      </c>
      <c r="E65" s="25">
        <v>0.52</v>
      </c>
      <c r="F65" s="27">
        <f t="shared" si="0"/>
        <v>0.99996866497738779</v>
      </c>
    </row>
    <row r="66" spans="1:6" ht="68.25">
      <c r="A66" s="14" t="s">
        <v>52</v>
      </c>
      <c r="B66" s="15" t="s">
        <v>95</v>
      </c>
      <c r="C66" s="16">
        <v>16594.849999999999</v>
      </c>
      <c r="D66" s="16">
        <v>16594.330000000002</v>
      </c>
      <c r="E66" s="25">
        <v>0.52</v>
      </c>
      <c r="F66" s="27">
        <f t="shared" si="0"/>
        <v>0.99996866497738779</v>
      </c>
    </row>
    <row r="67" spans="1:6">
      <c r="A67" s="14" t="s">
        <v>54</v>
      </c>
      <c r="B67" s="15" t="s">
        <v>96</v>
      </c>
      <c r="C67" s="16">
        <v>160805.18</v>
      </c>
      <c r="D67" s="16">
        <v>148070.18</v>
      </c>
      <c r="E67" s="25">
        <v>12735</v>
      </c>
      <c r="F67" s="27">
        <f t="shared" si="0"/>
        <v>0.92080478999494919</v>
      </c>
    </row>
    <row r="68" spans="1:6">
      <c r="A68" s="14" t="s">
        <v>97</v>
      </c>
      <c r="B68" s="15" t="s">
        <v>98</v>
      </c>
      <c r="C68" s="16">
        <v>11949</v>
      </c>
      <c r="D68" s="16">
        <v>11949</v>
      </c>
      <c r="E68" s="25" t="s">
        <v>5</v>
      </c>
      <c r="F68" s="27">
        <f t="shared" si="0"/>
        <v>1</v>
      </c>
    </row>
    <row r="69" spans="1:6">
      <c r="A69" s="14" t="s">
        <v>99</v>
      </c>
      <c r="B69" s="15" t="s">
        <v>100</v>
      </c>
      <c r="C69" s="16">
        <v>16014</v>
      </c>
      <c r="D69" s="16">
        <v>3279</v>
      </c>
      <c r="E69" s="25">
        <v>12735</v>
      </c>
      <c r="F69" s="27">
        <f t="shared" si="0"/>
        <v>0.20475833645560135</v>
      </c>
    </row>
    <row r="70" spans="1:6">
      <c r="A70" s="14" t="s">
        <v>56</v>
      </c>
      <c r="B70" s="15" t="s">
        <v>101</v>
      </c>
      <c r="C70" s="16">
        <v>132842.18</v>
      </c>
      <c r="D70" s="16">
        <v>132842.18</v>
      </c>
      <c r="E70" s="25" t="s">
        <v>5</v>
      </c>
      <c r="F70" s="27">
        <f t="shared" si="0"/>
        <v>1</v>
      </c>
    </row>
    <row r="71" spans="1:6" ht="79.5">
      <c r="A71" s="14" t="s">
        <v>102</v>
      </c>
      <c r="B71" s="15" t="s">
        <v>103</v>
      </c>
      <c r="C71" s="16">
        <v>4000</v>
      </c>
      <c r="D71" s="16" t="s">
        <v>5</v>
      </c>
      <c r="E71" s="25">
        <v>4000</v>
      </c>
      <c r="F71" s="27">
        <v>0</v>
      </c>
    </row>
    <row r="72" spans="1:6" ht="23.25">
      <c r="A72" s="14" t="s">
        <v>21</v>
      </c>
      <c r="B72" s="15" t="s">
        <v>104</v>
      </c>
      <c r="C72" s="16">
        <v>4000</v>
      </c>
      <c r="D72" s="16" t="s">
        <v>5</v>
      </c>
      <c r="E72" s="25">
        <v>4000</v>
      </c>
      <c r="F72" s="27">
        <v>0</v>
      </c>
    </row>
    <row r="73" spans="1:6" ht="23.25">
      <c r="A73" s="14" t="s">
        <v>23</v>
      </c>
      <c r="B73" s="15" t="s">
        <v>105</v>
      </c>
      <c r="C73" s="16">
        <v>4000</v>
      </c>
      <c r="D73" s="16" t="s">
        <v>5</v>
      </c>
      <c r="E73" s="25">
        <v>4000</v>
      </c>
      <c r="F73" s="27">
        <v>0</v>
      </c>
    </row>
    <row r="74" spans="1:6" ht="23.25">
      <c r="A74" s="14" t="s">
        <v>25</v>
      </c>
      <c r="B74" s="15" t="s">
        <v>106</v>
      </c>
      <c r="C74" s="16">
        <v>4000</v>
      </c>
      <c r="D74" s="16" t="s">
        <v>5</v>
      </c>
      <c r="E74" s="25">
        <v>4000</v>
      </c>
      <c r="F74" s="27">
        <v>0</v>
      </c>
    </row>
    <row r="75" spans="1:6" ht="45.75">
      <c r="A75" s="14" t="s">
        <v>107</v>
      </c>
      <c r="B75" s="15" t="s">
        <v>108</v>
      </c>
      <c r="C75" s="16">
        <v>3548000</v>
      </c>
      <c r="D75" s="16">
        <v>2829057.2</v>
      </c>
      <c r="E75" s="25">
        <v>718942.8</v>
      </c>
      <c r="F75" s="27">
        <f t="shared" ref="F75:F136" si="1">D75/C75</f>
        <v>0.79736674182638112</v>
      </c>
    </row>
    <row r="76" spans="1:6" ht="23.25">
      <c r="A76" s="14" t="s">
        <v>109</v>
      </c>
      <c r="B76" s="15" t="s">
        <v>110</v>
      </c>
      <c r="C76" s="16">
        <v>3548000</v>
      </c>
      <c r="D76" s="16">
        <v>2829057.2</v>
      </c>
      <c r="E76" s="25">
        <v>718942.8</v>
      </c>
      <c r="F76" s="27">
        <f t="shared" si="1"/>
        <v>0.79736674182638112</v>
      </c>
    </row>
    <row r="77" spans="1:6">
      <c r="A77" s="14" t="s">
        <v>111</v>
      </c>
      <c r="B77" s="15" t="s">
        <v>112</v>
      </c>
      <c r="C77" s="16">
        <v>3548000</v>
      </c>
      <c r="D77" s="16">
        <v>2829057.2</v>
      </c>
      <c r="E77" s="25">
        <v>718942.8</v>
      </c>
      <c r="F77" s="27">
        <f t="shared" si="1"/>
        <v>0.79736674182638112</v>
      </c>
    </row>
    <row r="78" spans="1:6" ht="45.75">
      <c r="A78" s="14" t="s">
        <v>113</v>
      </c>
      <c r="B78" s="15" t="s">
        <v>114</v>
      </c>
      <c r="C78" s="16">
        <v>3548000</v>
      </c>
      <c r="D78" s="16">
        <v>2829057.2</v>
      </c>
      <c r="E78" s="25">
        <v>718942.8</v>
      </c>
      <c r="F78" s="27">
        <f t="shared" si="1"/>
        <v>0.79736674182638112</v>
      </c>
    </row>
    <row r="79" spans="1:6">
      <c r="A79" s="14" t="s">
        <v>6</v>
      </c>
      <c r="B79" s="15" t="s">
        <v>115</v>
      </c>
      <c r="C79" s="16">
        <v>656982</v>
      </c>
      <c r="D79" s="16">
        <v>525585.6</v>
      </c>
      <c r="E79" s="25">
        <v>131396.4</v>
      </c>
      <c r="F79" s="27">
        <f t="shared" si="1"/>
        <v>0.79999999999999993</v>
      </c>
    </row>
    <row r="80" spans="1:6" ht="23.25">
      <c r="A80" s="14" t="s">
        <v>109</v>
      </c>
      <c r="B80" s="15" t="s">
        <v>116</v>
      </c>
      <c r="C80" s="16">
        <v>656982</v>
      </c>
      <c r="D80" s="16">
        <v>525585.6</v>
      </c>
      <c r="E80" s="25">
        <v>131396.4</v>
      </c>
      <c r="F80" s="27">
        <f t="shared" si="1"/>
        <v>0.79999999999999993</v>
      </c>
    </row>
    <row r="81" spans="1:6">
      <c r="A81" s="14" t="s">
        <v>111</v>
      </c>
      <c r="B81" s="15" t="s">
        <v>117</v>
      </c>
      <c r="C81" s="16">
        <v>656982</v>
      </c>
      <c r="D81" s="16">
        <v>525585.6</v>
      </c>
      <c r="E81" s="25">
        <v>131396.4</v>
      </c>
      <c r="F81" s="27">
        <f t="shared" si="1"/>
        <v>0.79999999999999993</v>
      </c>
    </row>
    <row r="82" spans="1:6" ht="45.75">
      <c r="A82" s="14" t="s">
        <v>113</v>
      </c>
      <c r="B82" s="15" t="s">
        <v>118</v>
      </c>
      <c r="C82" s="16">
        <v>656982</v>
      </c>
      <c r="D82" s="16">
        <v>525585.6</v>
      </c>
      <c r="E82" s="25">
        <v>131396.4</v>
      </c>
      <c r="F82" s="27">
        <f t="shared" si="1"/>
        <v>0.79999999999999993</v>
      </c>
    </row>
    <row r="83" spans="1:6">
      <c r="A83" s="14" t="s">
        <v>6</v>
      </c>
      <c r="B83" s="15" t="s">
        <v>119</v>
      </c>
      <c r="C83" s="16">
        <v>34578</v>
      </c>
      <c r="D83" s="16">
        <v>27662.400000000001</v>
      </c>
      <c r="E83" s="25">
        <v>6915.6</v>
      </c>
      <c r="F83" s="27">
        <f t="shared" si="1"/>
        <v>0.8</v>
      </c>
    </row>
    <row r="84" spans="1:6" ht="23.25">
      <c r="A84" s="14" t="s">
        <v>109</v>
      </c>
      <c r="B84" s="15" t="s">
        <v>120</v>
      </c>
      <c r="C84" s="16">
        <v>34578</v>
      </c>
      <c r="D84" s="16">
        <v>27662.400000000001</v>
      </c>
      <c r="E84" s="25">
        <v>6915.6</v>
      </c>
      <c r="F84" s="27">
        <f t="shared" si="1"/>
        <v>0.8</v>
      </c>
    </row>
    <row r="85" spans="1:6">
      <c r="A85" s="14" t="s">
        <v>111</v>
      </c>
      <c r="B85" s="15" t="s">
        <v>121</v>
      </c>
      <c r="C85" s="16">
        <v>34578</v>
      </c>
      <c r="D85" s="16">
        <v>27662.400000000001</v>
      </c>
      <c r="E85" s="25">
        <v>6915.6</v>
      </c>
      <c r="F85" s="27">
        <f t="shared" si="1"/>
        <v>0.8</v>
      </c>
    </row>
    <row r="86" spans="1:6" ht="45.75">
      <c r="A86" s="14" t="s">
        <v>113</v>
      </c>
      <c r="B86" s="15" t="s">
        <v>122</v>
      </c>
      <c r="C86" s="16">
        <v>34578</v>
      </c>
      <c r="D86" s="16">
        <v>27662.400000000001</v>
      </c>
      <c r="E86" s="25">
        <v>6915.6</v>
      </c>
      <c r="F86" s="27">
        <f t="shared" si="1"/>
        <v>0.8</v>
      </c>
    </row>
    <row r="87" spans="1:6">
      <c r="A87" s="14" t="s">
        <v>79</v>
      </c>
      <c r="B87" s="15" t="s">
        <v>123</v>
      </c>
      <c r="C87" s="16">
        <v>700000</v>
      </c>
      <c r="D87" s="16">
        <v>171480.8</v>
      </c>
      <c r="E87" s="25">
        <v>528519.19999999995</v>
      </c>
      <c r="F87" s="27">
        <f t="shared" si="1"/>
        <v>0.2449725714285714</v>
      </c>
    </row>
    <row r="88" spans="1:6" ht="23.25">
      <c r="A88" s="14" t="s">
        <v>21</v>
      </c>
      <c r="B88" s="15" t="s">
        <v>124</v>
      </c>
      <c r="C88" s="16">
        <v>700000</v>
      </c>
      <c r="D88" s="16">
        <v>171480.8</v>
      </c>
      <c r="E88" s="25">
        <v>528519.19999999995</v>
      </c>
      <c r="F88" s="27">
        <f t="shared" si="1"/>
        <v>0.2449725714285714</v>
      </c>
    </row>
    <row r="89" spans="1:6" ht="23.25">
      <c r="A89" s="14" t="s">
        <v>23</v>
      </c>
      <c r="B89" s="15" t="s">
        <v>125</v>
      </c>
      <c r="C89" s="16">
        <v>700000</v>
      </c>
      <c r="D89" s="16">
        <v>171480.8</v>
      </c>
      <c r="E89" s="25">
        <v>528519.19999999995</v>
      </c>
      <c r="F89" s="27">
        <f t="shared" si="1"/>
        <v>0.2449725714285714</v>
      </c>
    </row>
    <row r="90" spans="1:6" ht="23.25">
      <c r="A90" s="14" t="s">
        <v>25</v>
      </c>
      <c r="B90" s="15" t="s">
        <v>126</v>
      </c>
      <c r="C90" s="16">
        <v>700000</v>
      </c>
      <c r="D90" s="16">
        <v>171480.8</v>
      </c>
      <c r="E90" s="25">
        <v>528519.19999999995</v>
      </c>
      <c r="F90" s="27">
        <f t="shared" si="1"/>
        <v>0.2449725714285714</v>
      </c>
    </row>
    <row r="91" spans="1:6">
      <c r="A91" s="14" t="s">
        <v>79</v>
      </c>
      <c r="B91" s="15" t="s">
        <v>127</v>
      </c>
      <c r="C91" s="16">
        <v>800000</v>
      </c>
      <c r="D91" s="16">
        <v>137600</v>
      </c>
      <c r="E91" s="25">
        <v>662400</v>
      </c>
      <c r="F91" s="27">
        <f t="shared" si="1"/>
        <v>0.17199999999999999</v>
      </c>
    </row>
    <row r="92" spans="1:6" ht="23.25">
      <c r="A92" s="14" t="s">
        <v>21</v>
      </c>
      <c r="B92" s="15" t="s">
        <v>128</v>
      </c>
      <c r="C92" s="16">
        <v>800000</v>
      </c>
      <c r="D92" s="16">
        <v>137600</v>
      </c>
      <c r="E92" s="25">
        <v>662400</v>
      </c>
      <c r="F92" s="27">
        <f t="shared" si="1"/>
        <v>0.17199999999999999</v>
      </c>
    </row>
    <row r="93" spans="1:6" ht="23.25">
      <c r="A93" s="14" t="s">
        <v>23</v>
      </c>
      <c r="B93" s="15" t="s">
        <v>129</v>
      </c>
      <c r="C93" s="16">
        <v>800000</v>
      </c>
      <c r="D93" s="16">
        <v>137600</v>
      </c>
      <c r="E93" s="25">
        <v>662400</v>
      </c>
      <c r="F93" s="27">
        <f t="shared" si="1"/>
        <v>0.17199999999999999</v>
      </c>
    </row>
    <row r="94" spans="1:6" ht="23.25">
      <c r="A94" s="14" t="s">
        <v>25</v>
      </c>
      <c r="B94" s="15" t="s">
        <v>130</v>
      </c>
      <c r="C94" s="16">
        <v>800000</v>
      </c>
      <c r="D94" s="16">
        <v>137600</v>
      </c>
      <c r="E94" s="25">
        <v>662400</v>
      </c>
      <c r="F94" s="27">
        <f t="shared" si="1"/>
        <v>0.17199999999999999</v>
      </c>
    </row>
    <row r="95" spans="1:6" ht="23.25">
      <c r="A95" s="14" t="s">
        <v>131</v>
      </c>
      <c r="B95" s="15" t="s">
        <v>132</v>
      </c>
      <c r="C95" s="16">
        <v>100000</v>
      </c>
      <c r="D95" s="16" t="s">
        <v>5</v>
      </c>
      <c r="E95" s="25">
        <v>100000</v>
      </c>
      <c r="F95" s="27">
        <v>0</v>
      </c>
    </row>
    <row r="96" spans="1:6" ht="23.25">
      <c r="A96" s="14" t="s">
        <v>133</v>
      </c>
      <c r="B96" s="15" t="s">
        <v>134</v>
      </c>
      <c r="C96" s="16">
        <v>50000</v>
      </c>
      <c r="D96" s="16" t="s">
        <v>5</v>
      </c>
      <c r="E96" s="25">
        <v>50000</v>
      </c>
      <c r="F96" s="27">
        <v>0</v>
      </c>
    </row>
    <row r="97" spans="1:6">
      <c r="A97" s="14" t="s">
        <v>79</v>
      </c>
      <c r="B97" s="15" t="s">
        <v>135</v>
      </c>
      <c r="C97" s="16">
        <v>50000</v>
      </c>
      <c r="D97" s="16" t="s">
        <v>5</v>
      </c>
      <c r="E97" s="25">
        <v>50000</v>
      </c>
      <c r="F97" s="27">
        <v>0</v>
      </c>
    </row>
    <row r="98" spans="1:6" ht="23.25">
      <c r="A98" s="14" t="s">
        <v>21</v>
      </c>
      <c r="B98" s="15" t="s">
        <v>136</v>
      </c>
      <c r="C98" s="16">
        <v>50000</v>
      </c>
      <c r="D98" s="16" t="s">
        <v>5</v>
      </c>
      <c r="E98" s="25">
        <v>50000</v>
      </c>
      <c r="F98" s="27">
        <v>0</v>
      </c>
    </row>
    <row r="99" spans="1:6" ht="23.25">
      <c r="A99" s="14" t="s">
        <v>23</v>
      </c>
      <c r="B99" s="15" t="s">
        <v>137</v>
      </c>
      <c r="C99" s="16">
        <v>50000</v>
      </c>
      <c r="D99" s="16" t="s">
        <v>5</v>
      </c>
      <c r="E99" s="25">
        <v>50000</v>
      </c>
      <c r="F99" s="27">
        <v>0</v>
      </c>
    </row>
    <row r="100" spans="1:6" ht="23.25">
      <c r="A100" s="14" t="s">
        <v>25</v>
      </c>
      <c r="B100" s="15" t="s">
        <v>138</v>
      </c>
      <c r="C100" s="16">
        <v>50000</v>
      </c>
      <c r="D100" s="16" t="s">
        <v>5</v>
      </c>
      <c r="E100" s="25">
        <v>50000</v>
      </c>
      <c r="F100" s="27">
        <v>0</v>
      </c>
    </row>
    <row r="101" spans="1:6">
      <c r="A101" s="14" t="s">
        <v>139</v>
      </c>
      <c r="B101" s="15" t="s">
        <v>140</v>
      </c>
      <c r="C101" s="16">
        <v>50000</v>
      </c>
      <c r="D101" s="16" t="s">
        <v>5</v>
      </c>
      <c r="E101" s="25">
        <v>50000</v>
      </c>
      <c r="F101" s="27">
        <v>0</v>
      </c>
    </row>
    <row r="102" spans="1:6">
      <c r="A102" s="14" t="s">
        <v>79</v>
      </c>
      <c r="B102" s="15" t="s">
        <v>141</v>
      </c>
      <c r="C102" s="16">
        <v>50000</v>
      </c>
      <c r="D102" s="16" t="s">
        <v>5</v>
      </c>
      <c r="E102" s="25">
        <v>50000</v>
      </c>
      <c r="F102" s="27">
        <v>0</v>
      </c>
    </row>
    <row r="103" spans="1:6" ht="23.25">
      <c r="A103" s="14" t="s">
        <v>21</v>
      </c>
      <c r="B103" s="15" t="s">
        <v>142</v>
      </c>
      <c r="C103" s="16">
        <v>50000</v>
      </c>
      <c r="D103" s="16" t="s">
        <v>5</v>
      </c>
      <c r="E103" s="25">
        <v>50000</v>
      </c>
      <c r="F103" s="27">
        <v>0</v>
      </c>
    </row>
    <row r="104" spans="1:6" ht="23.25">
      <c r="A104" s="14" t="s">
        <v>23</v>
      </c>
      <c r="B104" s="15" t="s">
        <v>143</v>
      </c>
      <c r="C104" s="16">
        <v>50000</v>
      </c>
      <c r="D104" s="16" t="s">
        <v>5</v>
      </c>
      <c r="E104" s="25">
        <v>50000</v>
      </c>
      <c r="F104" s="27">
        <v>0</v>
      </c>
    </row>
    <row r="105" spans="1:6" ht="23.25">
      <c r="A105" s="14" t="s">
        <v>25</v>
      </c>
      <c r="B105" s="15" t="s">
        <v>144</v>
      </c>
      <c r="C105" s="16">
        <v>50000</v>
      </c>
      <c r="D105" s="16" t="s">
        <v>5</v>
      </c>
      <c r="E105" s="25">
        <v>50000</v>
      </c>
      <c r="F105" s="27">
        <v>0</v>
      </c>
    </row>
    <row r="106" spans="1:6">
      <c r="A106" s="14" t="s">
        <v>145</v>
      </c>
      <c r="B106" s="15" t="s">
        <v>146</v>
      </c>
      <c r="C106" s="16">
        <v>29395612.699999999</v>
      </c>
      <c r="D106" s="16">
        <v>6377909.8399999999</v>
      </c>
      <c r="E106" s="25">
        <v>23017702.859999999</v>
      </c>
      <c r="F106" s="27">
        <f t="shared" si="1"/>
        <v>0.21696808653353908</v>
      </c>
    </row>
    <row r="107" spans="1:6">
      <c r="A107" s="14" t="s">
        <v>147</v>
      </c>
      <c r="B107" s="15" t="s">
        <v>148</v>
      </c>
      <c r="C107" s="16">
        <v>1346550</v>
      </c>
      <c r="D107" s="16">
        <v>314990</v>
      </c>
      <c r="E107" s="25">
        <v>1031560</v>
      </c>
      <c r="F107" s="27">
        <f t="shared" si="1"/>
        <v>0.23392373101630093</v>
      </c>
    </row>
    <row r="108" spans="1:6" ht="34.5">
      <c r="A108" s="14" t="s">
        <v>149</v>
      </c>
      <c r="B108" s="15" t="s">
        <v>150</v>
      </c>
      <c r="C108" s="16">
        <v>1164000</v>
      </c>
      <c r="D108" s="16">
        <v>302640</v>
      </c>
      <c r="E108" s="25">
        <v>861360</v>
      </c>
      <c r="F108" s="27">
        <f t="shared" si="1"/>
        <v>0.26</v>
      </c>
    </row>
    <row r="109" spans="1:6" ht="23.25">
      <c r="A109" s="14" t="s">
        <v>21</v>
      </c>
      <c r="B109" s="15" t="s">
        <v>151</v>
      </c>
      <c r="C109" s="16">
        <v>1164000</v>
      </c>
      <c r="D109" s="16">
        <v>302640</v>
      </c>
      <c r="E109" s="25">
        <v>861360</v>
      </c>
      <c r="F109" s="27">
        <f t="shared" si="1"/>
        <v>0.26</v>
      </c>
    </row>
    <row r="110" spans="1:6" ht="23.25">
      <c r="A110" s="14" t="s">
        <v>23</v>
      </c>
      <c r="B110" s="15" t="s">
        <v>152</v>
      </c>
      <c r="C110" s="16">
        <v>1164000</v>
      </c>
      <c r="D110" s="16">
        <v>302640</v>
      </c>
      <c r="E110" s="25">
        <v>861360</v>
      </c>
      <c r="F110" s="27">
        <f t="shared" si="1"/>
        <v>0.26</v>
      </c>
    </row>
    <row r="111" spans="1:6" ht="23.25">
      <c r="A111" s="14" t="s">
        <v>25</v>
      </c>
      <c r="B111" s="15" t="s">
        <v>153</v>
      </c>
      <c r="C111" s="16">
        <v>1164000</v>
      </c>
      <c r="D111" s="16">
        <v>302640</v>
      </c>
      <c r="E111" s="25">
        <v>861360</v>
      </c>
      <c r="F111" s="27">
        <f t="shared" si="1"/>
        <v>0.26</v>
      </c>
    </row>
    <row r="112" spans="1:6" ht="34.5">
      <c r="A112" s="14" t="s">
        <v>149</v>
      </c>
      <c r="B112" s="15" t="s">
        <v>154</v>
      </c>
      <c r="C112" s="16">
        <v>164350</v>
      </c>
      <c r="D112" s="16">
        <v>12350</v>
      </c>
      <c r="E112" s="25">
        <v>152000</v>
      </c>
      <c r="F112" s="27">
        <f t="shared" si="1"/>
        <v>7.5144508670520235E-2</v>
      </c>
    </row>
    <row r="113" spans="1:6" ht="23.25">
      <c r="A113" s="14" t="s">
        <v>21</v>
      </c>
      <c r="B113" s="15" t="s">
        <v>155</v>
      </c>
      <c r="C113" s="16">
        <v>164350</v>
      </c>
      <c r="D113" s="16">
        <v>12350</v>
      </c>
      <c r="E113" s="25">
        <v>152000</v>
      </c>
      <c r="F113" s="27">
        <f t="shared" si="1"/>
        <v>7.5144508670520235E-2</v>
      </c>
    </row>
    <row r="114" spans="1:6" ht="23.25">
      <c r="A114" s="14" t="s">
        <v>23</v>
      </c>
      <c r="B114" s="15" t="s">
        <v>156</v>
      </c>
      <c r="C114" s="16">
        <v>164350</v>
      </c>
      <c r="D114" s="16">
        <v>12350</v>
      </c>
      <c r="E114" s="25">
        <v>152000</v>
      </c>
      <c r="F114" s="27">
        <f t="shared" si="1"/>
        <v>7.5144508670520235E-2</v>
      </c>
    </row>
    <row r="115" spans="1:6" ht="23.25">
      <c r="A115" s="14" t="s">
        <v>25</v>
      </c>
      <c r="B115" s="15" t="s">
        <v>157</v>
      </c>
      <c r="C115" s="16">
        <v>164350</v>
      </c>
      <c r="D115" s="16">
        <v>12350</v>
      </c>
      <c r="E115" s="25">
        <v>152000</v>
      </c>
      <c r="F115" s="27">
        <f t="shared" si="1"/>
        <v>7.5144508670520235E-2</v>
      </c>
    </row>
    <row r="116" spans="1:6" ht="34.5">
      <c r="A116" s="14" t="s">
        <v>158</v>
      </c>
      <c r="B116" s="15" t="s">
        <v>159</v>
      </c>
      <c r="C116" s="16">
        <v>18200</v>
      </c>
      <c r="D116" s="16" t="s">
        <v>5</v>
      </c>
      <c r="E116" s="25">
        <v>18200</v>
      </c>
      <c r="F116" s="27">
        <v>0</v>
      </c>
    </row>
    <row r="117" spans="1:6" ht="23.25">
      <c r="A117" s="14" t="s">
        <v>21</v>
      </c>
      <c r="B117" s="15" t="s">
        <v>160</v>
      </c>
      <c r="C117" s="16">
        <v>18200</v>
      </c>
      <c r="D117" s="16" t="s">
        <v>5</v>
      </c>
      <c r="E117" s="25">
        <v>18200</v>
      </c>
      <c r="F117" s="27">
        <v>0</v>
      </c>
    </row>
    <row r="118" spans="1:6" ht="23.25">
      <c r="A118" s="14" t="s">
        <v>23</v>
      </c>
      <c r="B118" s="15" t="s">
        <v>161</v>
      </c>
      <c r="C118" s="16">
        <v>18200</v>
      </c>
      <c r="D118" s="16" t="s">
        <v>5</v>
      </c>
      <c r="E118" s="25">
        <v>18200</v>
      </c>
      <c r="F118" s="27">
        <v>0</v>
      </c>
    </row>
    <row r="119" spans="1:6" ht="23.25">
      <c r="A119" s="14" t="s">
        <v>25</v>
      </c>
      <c r="B119" s="15" t="s">
        <v>162</v>
      </c>
      <c r="C119" s="16">
        <v>18200</v>
      </c>
      <c r="D119" s="16" t="s">
        <v>5</v>
      </c>
      <c r="E119" s="25">
        <v>18200</v>
      </c>
      <c r="F119" s="27">
        <v>0</v>
      </c>
    </row>
    <row r="120" spans="1:6">
      <c r="A120" s="14" t="s">
        <v>163</v>
      </c>
      <c r="B120" s="15" t="s">
        <v>164</v>
      </c>
      <c r="C120" s="16">
        <v>2107985</v>
      </c>
      <c r="D120" s="16">
        <v>1159561.33</v>
      </c>
      <c r="E120" s="25">
        <v>948423.67</v>
      </c>
      <c r="F120" s="27">
        <f t="shared" si="1"/>
        <v>0.55008044649274068</v>
      </c>
    </row>
    <row r="121" spans="1:6" ht="34.5">
      <c r="A121" s="14" t="s">
        <v>165</v>
      </c>
      <c r="B121" s="15" t="s">
        <v>166</v>
      </c>
      <c r="C121" s="16">
        <v>1845761.95</v>
      </c>
      <c r="D121" s="16">
        <v>1018433.28</v>
      </c>
      <c r="E121" s="25">
        <v>827328.67</v>
      </c>
      <c r="F121" s="27">
        <f t="shared" si="1"/>
        <v>0.55176848780526655</v>
      </c>
    </row>
    <row r="122" spans="1:6">
      <c r="A122" s="14" t="s">
        <v>48</v>
      </c>
      <c r="B122" s="15" t="s">
        <v>167</v>
      </c>
      <c r="C122" s="16">
        <v>1845761.95</v>
      </c>
      <c r="D122" s="16">
        <v>1018433.28</v>
      </c>
      <c r="E122" s="25">
        <v>827328.67</v>
      </c>
      <c r="F122" s="27">
        <f t="shared" si="1"/>
        <v>0.55176848780526655</v>
      </c>
    </row>
    <row r="123" spans="1:6" ht="34.5">
      <c r="A123" s="14" t="s">
        <v>168</v>
      </c>
      <c r="B123" s="15" t="s">
        <v>169</v>
      </c>
      <c r="C123" s="16">
        <v>1845761.95</v>
      </c>
      <c r="D123" s="16">
        <v>1018433.28</v>
      </c>
      <c r="E123" s="25">
        <v>827328.67</v>
      </c>
      <c r="F123" s="27">
        <f t="shared" si="1"/>
        <v>0.55176848780526655</v>
      </c>
    </row>
    <row r="124" spans="1:6" ht="45.75">
      <c r="A124" s="14" t="s">
        <v>170</v>
      </c>
      <c r="B124" s="15" t="s">
        <v>171</v>
      </c>
      <c r="C124" s="16">
        <v>1845761.95</v>
      </c>
      <c r="D124" s="16">
        <v>1018433.28</v>
      </c>
      <c r="E124" s="25">
        <v>827328.67</v>
      </c>
      <c r="F124" s="27">
        <f t="shared" si="1"/>
        <v>0.55176848780526655</v>
      </c>
    </row>
    <row r="125" spans="1:6">
      <c r="A125" s="14" t="s">
        <v>79</v>
      </c>
      <c r="B125" s="15" t="s">
        <v>172</v>
      </c>
      <c r="C125" s="16">
        <v>2190</v>
      </c>
      <c r="D125" s="16">
        <v>2190</v>
      </c>
      <c r="E125" s="25" t="s">
        <v>5</v>
      </c>
      <c r="F125" s="27">
        <f t="shared" si="1"/>
        <v>1</v>
      </c>
    </row>
    <row r="126" spans="1:6" ht="23.25">
      <c r="A126" s="14" t="s">
        <v>21</v>
      </c>
      <c r="B126" s="15" t="s">
        <v>173</v>
      </c>
      <c r="C126" s="16">
        <v>2190</v>
      </c>
      <c r="D126" s="16">
        <v>2190</v>
      </c>
      <c r="E126" s="25" t="s">
        <v>5</v>
      </c>
      <c r="F126" s="27">
        <f t="shared" si="1"/>
        <v>1</v>
      </c>
    </row>
    <row r="127" spans="1:6" ht="23.25">
      <c r="A127" s="14" t="s">
        <v>23</v>
      </c>
      <c r="B127" s="15" t="s">
        <v>174</v>
      </c>
      <c r="C127" s="16">
        <v>2190</v>
      </c>
      <c r="D127" s="16">
        <v>2190</v>
      </c>
      <c r="E127" s="25" t="s">
        <v>5</v>
      </c>
      <c r="F127" s="27">
        <f t="shared" si="1"/>
        <v>1</v>
      </c>
    </row>
    <row r="128" spans="1:6" ht="23.25">
      <c r="A128" s="14" t="s">
        <v>25</v>
      </c>
      <c r="B128" s="15" t="s">
        <v>175</v>
      </c>
      <c r="C128" s="16">
        <v>2190</v>
      </c>
      <c r="D128" s="16">
        <v>2190</v>
      </c>
      <c r="E128" s="25" t="s">
        <v>5</v>
      </c>
      <c r="F128" s="27">
        <f t="shared" si="1"/>
        <v>1</v>
      </c>
    </row>
    <row r="129" spans="1:6" ht="57">
      <c r="A129" s="14" t="s">
        <v>176</v>
      </c>
      <c r="B129" s="15" t="s">
        <v>177</v>
      </c>
      <c r="C129" s="16">
        <v>68539.83</v>
      </c>
      <c r="D129" s="16">
        <v>68539.83</v>
      </c>
      <c r="E129" s="25" t="s">
        <v>5</v>
      </c>
      <c r="F129" s="27">
        <f t="shared" si="1"/>
        <v>1</v>
      </c>
    </row>
    <row r="130" spans="1:6">
      <c r="A130" s="14" t="s">
        <v>48</v>
      </c>
      <c r="B130" s="15" t="s">
        <v>178</v>
      </c>
      <c r="C130" s="16">
        <v>68539.83</v>
      </c>
      <c r="D130" s="16">
        <v>68539.83</v>
      </c>
      <c r="E130" s="25" t="s">
        <v>5</v>
      </c>
      <c r="F130" s="27">
        <f t="shared" si="1"/>
        <v>1</v>
      </c>
    </row>
    <row r="131" spans="1:6" ht="34.5">
      <c r="A131" s="14" t="s">
        <v>168</v>
      </c>
      <c r="B131" s="15" t="s">
        <v>179</v>
      </c>
      <c r="C131" s="16">
        <v>68539.83</v>
      </c>
      <c r="D131" s="16">
        <v>68539.83</v>
      </c>
      <c r="E131" s="25" t="s">
        <v>5</v>
      </c>
      <c r="F131" s="27">
        <f t="shared" si="1"/>
        <v>1</v>
      </c>
    </row>
    <row r="132" spans="1:6" ht="45.75">
      <c r="A132" s="14" t="s">
        <v>170</v>
      </c>
      <c r="B132" s="15" t="s">
        <v>180</v>
      </c>
      <c r="C132" s="16">
        <v>68539.83</v>
      </c>
      <c r="D132" s="16">
        <v>68539.83</v>
      </c>
      <c r="E132" s="25" t="s">
        <v>5</v>
      </c>
      <c r="F132" s="27">
        <f t="shared" si="1"/>
        <v>1</v>
      </c>
    </row>
    <row r="133" spans="1:6" ht="57">
      <c r="A133" s="14" t="s">
        <v>181</v>
      </c>
      <c r="B133" s="15" t="s">
        <v>182</v>
      </c>
      <c r="C133" s="16">
        <v>70398.22</v>
      </c>
      <c r="D133" s="16">
        <v>70398.22</v>
      </c>
      <c r="E133" s="25" t="s">
        <v>5</v>
      </c>
      <c r="F133" s="27">
        <f t="shared" si="1"/>
        <v>1</v>
      </c>
    </row>
    <row r="134" spans="1:6">
      <c r="A134" s="14" t="s">
        <v>48</v>
      </c>
      <c r="B134" s="15" t="s">
        <v>183</v>
      </c>
      <c r="C134" s="16">
        <v>70398.22</v>
      </c>
      <c r="D134" s="16">
        <v>70398.22</v>
      </c>
      <c r="E134" s="25" t="s">
        <v>5</v>
      </c>
      <c r="F134" s="27">
        <f t="shared" si="1"/>
        <v>1</v>
      </c>
    </row>
    <row r="135" spans="1:6" ht="34.5">
      <c r="A135" s="14" t="s">
        <v>168</v>
      </c>
      <c r="B135" s="15" t="s">
        <v>184</v>
      </c>
      <c r="C135" s="16">
        <v>70398.22</v>
      </c>
      <c r="D135" s="16">
        <v>70398.22</v>
      </c>
      <c r="E135" s="25" t="s">
        <v>5</v>
      </c>
      <c r="F135" s="27">
        <f t="shared" si="1"/>
        <v>1</v>
      </c>
    </row>
    <row r="136" spans="1:6" ht="45.75">
      <c r="A136" s="14" t="s">
        <v>170</v>
      </c>
      <c r="B136" s="15" t="s">
        <v>185</v>
      </c>
      <c r="C136" s="16">
        <v>70398.22</v>
      </c>
      <c r="D136" s="16">
        <v>70398.22</v>
      </c>
      <c r="E136" s="25" t="s">
        <v>5</v>
      </c>
      <c r="F136" s="27">
        <f t="shared" si="1"/>
        <v>1</v>
      </c>
    </row>
    <row r="137" spans="1:6">
      <c r="A137" s="14" t="s">
        <v>6</v>
      </c>
      <c r="B137" s="15" t="s">
        <v>186</v>
      </c>
      <c r="C137" s="16">
        <v>121095</v>
      </c>
      <c r="D137" s="16" t="s">
        <v>5</v>
      </c>
      <c r="E137" s="25">
        <v>121095</v>
      </c>
      <c r="F137" s="27">
        <v>0</v>
      </c>
    </row>
    <row r="138" spans="1:6">
      <c r="A138" s="14" t="s">
        <v>48</v>
      </c>
      <c r="B138" s="15" t="s">
        <v>187</v>
      </c>
      <c r="C138" s="16">
        <v>121095</v>
      </c>
      <c r="D138" s="16" t="s">
        <v>5</v>
      </c>
      <c r="E138" s="25">
        <v>121095</v>
      </c>
      <c r="F138" s="27">
        <v>0</v>
      </c>
    </row>
    <row r="139" spans="1:6" ht="34.5">
      <c r="A139" s="14" t="s">
        <v>168</v>
      </c>
      <c r="B139" s="15" t="s">
        <v>188</v>
      </c>
      <c r="C139" s="16">
        <v>121095</v>
      </c>
      <c r="D139" s="16" t="s">
        <v>5</v>
      </c>
      <c r="E139" s="25">
        <v>121095</v>
      </c>
      <c r="F139" s="27">
        <v>0</v>
      </c>
    </row>
    <row r="140" spans="1:6" ht="45.75">
      <c r="A140" s="14" t="s">
        <v>170</v>
      </c>
      <c r="B140" s="15" t="s">
        <v>189</v>
      </c>
      <c r="C140" s="16">
        <v>121095</v>
      </c>
      <c r="D140" s="16" t="s">
        <v>5</v>
      </c>
      <c r="E140" s="25">
        <v>121095</v>
      </c>
      <c r="F140" s="27">
        <v>0</v>
      </c>
    </row>
    <row r="141" spans="1:6">
      <c r="A141" s="14" t="s">
        <v>190</v>
      </c>
      <c r="B141" s="15" t="s">
        <v>191</v>
      </c>
      <c r="C141" s="16">
        <v>25899546</v>
      </c>
      <c r="D141" s="16">
        <v>4866855</v>
      </c>
      <c r="E141" s="25">
        <v>21032691</v>
      </c>
      <c r="F141" s="27">
        <f t="shared" ref="F141:F200" si="2">D141/C141</f>
        <v>0.18791275337413249</v>
      </c>
    </row>
    <row r="142" spans="1:6">
      <c r="A142" s="14" t="s">
        <v>79</v>
      </c>
      <c r="B142" s="15" t="s">
        <v>192</v>
      </c>
      <c r="C142" s="16">
        <v>8050000</v>
      </c>
      <c r="D142" s="16">
        <v>4866855</v>
      </c>
      <c r="E142" s="25">
        <v>3183145</v>
      </c>
      <c r="F142" s="27">
        <f t="shared" si="2"/>
        <v>0.60457826086956523</v>
      </c>
    </row>
    <row r="143" spans="1:6" ht="23.25">
      <c r="A143" s="14" t="s">
        <v>21</v>
      </c>
      <c r="B143" s="15" t="s">
        <v>193</v>
      </c>
      <c r="C143" s="16">
        <v>7750000</v>
      </c>
      <c r="D143" s="16">
        <v>4566855</v>
      </c>
      <c r="E143" s="25">
        <v>3183145</v>
      </c>
      <c r="F143" s="27">
        <f t="shared" si="2"/>
        <v>0.58927161290322583</v>
      </c>
    </row>
    <row r="144" spans="1:6" ht="23.25">
      <c r="A144" s="14" t="s">
        <v>23</v>
      </c>
      <c r="B144" s="15" t="s">
        <v>194</v>
      </c>
      <c r="C144" s="16">
        <v>7750000</v>
      </c>
      <c r="D144" s="16">
        <v>4566855</v>
      </c>
      <c r="E144" s="25">
        <v>3183145</v>
      </c>
      <c r="F144" s="27">
        <f t="shared" si="2"/>
        <v>0.58927161290322583</v>
      </c>
    </row>
    <row r="145" spans="1:6" ht="23.25">
      <c r="A145" s="14" t="s">
        <v>25</v>
      </c>
      <c r="B145" s="15" t="s">
        <v>195</v>
      </c>
      <c r="C145" s="16">
        <v>7750000</v>
      </c>
      <c r="D145" s="16">
        <v>4566855</v>
      </c>
      <c r="E145" s="25">
        <v>3183145</v>
      </c>
      <c r="F145" s="27">
        <f t="shared" si="2"/>
        <v>0.58927161290322583</v>
      </c>
    </row>
    <row r="146" spans="1:6">
      <c r="A146" s="14" t="s">
        <v>48</v>
      </c>
      <c r="B146" s="15" t="s">
        <v>196</v>
      </c>
      <c r="C146" s="16">
        <v>300000</v>
      </c>
      <c r="D146" s="16">
        <v>300000</v>
      </c>
      <c r="E146" s="25" t="s">
        <v>5</v>
      </c>
      <c r="F146" s="27">
        <f t="shared" si="2"/>
        <v>1</v>
      </c>
    </row>
    <row r="147" spans="1:6">
      <c r="A147" s="14" t="s">
        <v>54</v>
      </c>
      <c r="B147" s="15" t="s">
        <v>197</v>
      </c>
      <c r="C147" s="16">
        <v>300000</v>
      </c>
      <c r="D147" s="16">
        <v>300000</v>
      </c>
      <c r="E147" s="25" t="s">
        <v>5</v>
      </c>
      <c r="F147" s="27">
        <f t="shared" si="2"/>
        <v>1</v>
      </c>
    </row>
    <row r="148" spans="1:6">
      <c r="A148" s="14" t="s">
        <v>56</v>
      </c>
      <c r="B148" s="15" t="s">
        <v>198</v>
      </c>
      <c r="C148" s="16">
        <v>300000</v>
      </c>
      <c r="D148" s="16">
        <v>300000</v>
      </c>
      <c r="E148" s="25" t="s">
        <v>5</v>
      </c>
      <c r="F148" s="27">
        <f t="shared" si="2"/>
        <v>1</v>
      </c>
    </row>
    <row r="149" spans="1:6" ht="45.75">
      <c r="A149" s="14" t="s">
        <v>199</v>
      </c>
      <c r="B149" s="15" t="s">
        <v>200</v>
      </c>
      <c r="C149" s="16">
        <v>16957068.699999999</v>
      </c>
      <c r="D149" s="16" t="s">
        <v>5</v>
      </c>
      <c r="E149" s="25">
        <v>16957068.699999999</v>
      </c>
      <c r="F149" s="27">
        <v>0</v>
      </c>
    </row>
    <row r="150" spans="1:6" ht="23.25">
      <c r="A150" s="14" t="s">
        <v>21</v>
      </c>
      <c r="B150" s="15" t="s">
        <v>201</v>
      </c>
      <c r="C150" s="16">
        <v>16957068.699999999</v>
      </c>
      <c r="D150" s="16" t="s">
        <v>5</v>
      </c>
      <c r="E150" s="25">
        <v>16957068.699999999</v>
      </c>
      <c r="F150" s="27">
        <v>0</v>
      </c>
    </row>
    <row r="151" spans="1:6" ht="23.25">
      <c r="A151" s="14" t="s">
        <v>23</v>
      </c>
      <c r="B151" s="15" t="s">
        <v>202</v>
      </c>
      <c r="C151" s="16">
        <v>16957068.699999999</v>
      </c>
      <c r="D151" s="16" t="s">
        <v>5</v>
      </c>
      <c r="E151" s="25">
        <v>16957068.699999999</v>
      </c>
      <c r="F151" s="27">
        <v>0</v>
      </c>
    </row>
    <row r="152" spans="1:6" ht="23.25">
      <c r="A152" s="14" t="s">
        <v>203</v>
      </c>
      <c r="B152" s="15" t="s">
        <v>204</v>
      </c>
      <c r="C152" s="16">
        <v>16957068.699999999</v>
      </c>
      <c r="D152" s="16" t="s">
        <v>5</v>
      </c>
      <c r="E152" s="25">
        <v>16957068.699999999</v>
      </c>
      <c r="F152" s="27">
        <v>0</v>
      </c>
    </row>
    <row r="153" spans="1:6" ht="45.75">
      <c r="A153" s="14" t="s">
        <v>205</v>
      </c>
      <c r="B153" s="15" t="s">
        <v>206</v>
      </c>
      <c r="C153" s="16">
        <v>892477.3</v>
      </c>
      <c r="D153" s="16" t="s">
        <v>5</v>
      </c>
      <c r="E153" s="25">
        <v>892477.3</v>
      </c>
      <c r="F153" s="27">
        <v>0</v>
      </c>
    </row>
    <row r="154" spans="1:6" ht="23.25">
      <c r="A154" s="14" t="s">
        <v>21</v>
      </c>
      <c r="B154" s="15" t="s">
        <v>207</v>
      </c>
      <c r="C154" s="16">
        <v>892477.3</v>
      </c>
      <c r="D154" s="16" t="s">
        <v>5</v>
      </c>
      <c r="E154" s="25">
        <v>892477.3</v>
      </c>
      <c r="F154" s="27">
        <v>0</v>
      </c>
    </row>
    <row r="155" spans="1:6" ht="23.25">
      <c r="A155" s="14" t="s">
        <v>23</v>
      </c>
      <c r="B155" s="15" t="s">
        <v>208</v>
      </c>
      <c r="C155" s="16">
        <v>892477.3</v>
      </c>
      <c r="D155" s="16" t="s">
        <v>5</v>
      </c>
      <c r="E155" s="25">
        <v>892477.3</v>
      </c>
      <c r="F155" s="27">
        <v>0</v>
      </c>
    </row>
    <row r="156" spans="1:6" ht="23.25">
      <c r="A156" s="14" t="s">
        <v>203</v>
      </c>
      <c r="B156" s="15" t="s">
        <v>209</v>
      </c>
      <c r="C156" s="16">
        <v>892477.3</v>
      </c>
      <c r="D156" s="16" t="s">
        <v>5</v>
      </c>
      <c r="E156" s="25">
        <v>892477.3</v>
      </c>
      <c r="F156" s="27">
        <v>0</v>
      </c>
    </row>
    <row r="157" spans="1:6">
      <c r="A157" s="14" t="s">
        <v>210</v>
      </c>
      <c r="B157" s="15" t="s">
        <v>211</v>
      </c>
      <c r="C157" s="16">
        <v>5131.7</v>
      </c>
      <c r="D157" s="16">
        <v>3003.51</v>
      </c>
      <c r="E157" s="25">
        <v>2128.19</v>
      </c>
      <c r="F157" s="27">
        <f t="shared" si="2"/>
        <v>0.58528557787867574</v>
      </c>
    </row>
    <row r="158" spans="1:6">
      <c r="A158" s="14" t="s">
        <v>79</v>
      </c>
      <c r="B158" s="15" t="s">
        <v>212</v>
      </c>
      <c r="C158" s="16">
        <v>510.7</v>
      </c>
      <c r="D158" s="16" t="s">
        <v>5</v>
      </c>
      <c r="E158" s="25">
        <v>510.7</v>
      </c>
      <c r="F158" s="27">
        <v>0</v>
      </c>
    </row>
    <row r="159" spans="1:6" ht="23.25">
      <c r="A159" s="14" t="s">
        <v>21</v>
      </c>
      <c r="B159" s="15" t="s">
        <v>213</v>
      </c>
      <c r="C159" s="16">
        <v>510.7</v>
      </c>
      <c r="D159" s="16" t="s">
        <v>5</v>
      </c>
      <c r="E159" s="25">
        <v>510.7</v>
      </c>
      <c r="F159" s="27">
        <v>0</v>
      </c>
    </row>
    <row r="160" spans="1:6" ht="23.25">
      <c r="A160" s="14" t="s">
        <v>23</v>
      </c>
      <c r="B160" s="15" t="s">
        <v>214</v>
      </c>
      <c r="C160" s="16">
        <v>510.7</v>
      </c>
      <c r="D160" s="16" t="s">
        <v>5</v>
      </c>
      <c r="E160" s="25">
        <v>510.7</v>
      </c>
      <c r="F160" s="27">
        <v>0</v>
      </c>
    </row>
    <row r="161" spans="1:6" ht="23.25">
      <c r="A161" s="14" t="s">
        <v>83</v>
      </c>
      <c r="B161" s="15" t="s">
        <v>215</v>
      </c>
      <c r="C161" s="16">
        <v>510.7</v>
      </c>
      <c r="D161" s="16" t="s">
        <v>5</v>
      </c>
      <c r="E161" s="25">
        <v>510.7</v>
      </c>
      <c r="F161" s="27">
        <v>0</v>
      </c>
    </row>
    <row r="162" spans="1:6" ht="45.75">
      <c r="A162" s="14" t="s">
        <v>216</v>
      </c>
      <c r="B162" s="15" t="s">
        <v>217</v>
      </c>
      <c r="C162" s="16">
        <v>4389.95</v>
      </c>
      <c r="D162" s="16">
        <v>2853.34</v>
      </c>
      <c r="E162" s="25">
        <v>1536.61</v>
      </c>
      <c r="F162" s="27">
        <f t="shared" si="2"/>
        <v>0.64997095638902502</v>
      </c>
    </row>
    <row r="163" spans="1:6" ht="23.25">
      <c r="A163" s="14" t="s">
        <v>21</v>
      </c>
      <c r="B163" s="15" t="s">
        <v>218</v>
      </c>
      <c r="C163" s="16">
        <v>4389.95</v>
      </c>
      <c r="D163" s="16">
        <v>2853.34</v>
      </c>
      <c r="E163" s="25">
        <v>1536.61</v>
      </c>
      <c r="F163" s="27">
        <f t="shared" si="2"/>
        <v>0.64997095638902502</v>
      </c>
    </row>
    <row r="164" spans="1:6" ht="23.25">
      <c r="A164" s="14" t="s">
        <v>23</v>
      </c>
      <c r="B164" s="15" t="s">
        <v>219</v>
      </c>
      <c r="C164" s="16">
        <v>4389.95</v>
      </c>
      <c r="D164" s="16">
        <v>2853.34</v>
      </c>
      <c r="E164" s="25">
        <v>1536.61</v>
      </c>
      <c r="F164" s="27">
        <f t="shared" si="2"/>
        <v>0.64997095638902502</v>
      </c>
    </row>
    <row r="165" spans="1:6" ht="23.25">
      <c r="A165" s="14" t="s">
        <v>83</v>
      </c>
      <c r="B165" s="15" t="s">
        <v>220</v>
      </c>
      <c r="C165" s="16">
        <v>4389.95</v>
      </c>
      <c r="D165" s="16">
        <v>2853.34</v>
      </c>
      <c r="E165" s="25">
        <v>1536.61</v>
      </c>
      <c r="F165" s="27">
        <f t="shared" si="2"/>
        <v>0.64997095638902502</v>
      </c>
    </row>
    <row r="166" spans="1:6" ht="45.75">
      <c r="A166" s="14" t="s">
        <v>221</v>
      </c>
      <c r="B166" s="15" t="s">
        <v>222</v>
      </c>
      <c r="C166" s="16">
        <v>231.05</v>
      </c>
      <c r="D166" s="16">
        <v>150.16999999999999</v>
      </c>
      <c r="E166" s="25">
        <v>80.88</v>
      </c>
      <c r="F166" s="27">
        <f t="shared" si="2"/>
        <v>0.64994589915602674</v>
      </c>
    </row>
    <row r="167" spans="1:6" ht="23.25">
      <c r="A167" s="14" t="s">
        <v>21</v>
      </c>
      <c r="B167" s="15" t="s">
        <v>223</v>
      </c>
      <c r="C167" s="16">
        <v>231.05</v>
      </c>
      <c r="D167" s="16">
        <v>150.16999999999999</v>
      </c>
      <c r="E167" s="25">
        <v>80.88</v>
      </c>
      <c r="F167" s="27">
        <f t="shared" si="2"/>
        <v>0.64994589915602674</v>
      </c>
    </row>
    <row r="168" spans="1:6" ht="23.25">
      <c r="A168" s="14" t="s">
        <v>23</v>
      </c>
      <c r="B168" s="15" t="s">
        <v>224</v>
      </c>
      <c r="C168" s="16">
        <v>231.05</v>
      </c>
      <c r="D168" s="16">
        <v>150.16999999999999</v>
      </c>
      <c r="E168" s="25">
        <v>80.88</v>
      </c>
      <c r="F168" s="27">
        <f t="shared" si="2"/>
        <v>0.64994589915602674</v>
      </c>
    </row>
    <row r="169" spans="1:6" ht="23.25">
      <c r="A169" s="14" t="s">
        <v>83</v>
      </c>
      <c r="B169" s="15" t="s">
        <v>225</v>
      </c>
      <c r="C169" s="16">
        <v>231.05</v>
      </c>
      <c r="D169" s="16">
        <v>150.16999999999999</v>
      </c>
      <c r="E169" s="25">
        <v>80.88</v>
      </c>
      <c r="F169" s="27">
        <f t="shared" si="2"/>
        <v>0.64994589915602674</v>
      </c>
    </row>
    <row r="170" spans="1:6">
      <c r="A170" s="14" t="s">
        <v>226</v>
      </c>
      <c r="B170" s="15" t="s">
        <v>227</v>
      </c>
      <c r="C170" s="16">
        <v>36400</v>
      </c>
      <c r="D170" s="16">
        <v>33500</v>
      </c>
      <c r="E170" s="25">
        <v>2900</v>
      </c>
      <c r="F170" s="27">
        <f t="shared" si="2"/>
        <v>0.92032967032967028</v>
      </c>
    </row>
    <row r="171" spans="1:6" ht="45.75">
      <c r="A171" s="14" t="s">
        <v>228</v>
      </c>
      <c r="B171" s="15" t="s">
        <v>229</v>
      </c>
      <c r="C171" s="16">
        <v>36400</v>
      </c>
      <c r="D171" s="16">
        <v>33500</v>
      </c>
      <c r="E171" s="25">
        <v>2900</v>
      </c>
      <c r="F171" s="27">
        <f t="shared" si="2"/>
        <v>0.92032967032967028</v>
      </c>
    </row>
    <row r="172" spans="1:6" ht="23.25">
      <c r="A172" s="14" t="s">
        <v>21</v>
      </c>
      <c r="B172" s="15" t="s">
        <v>230</v>
      </c>
      <c r="C172" s="16">
        <v>36400</v>
      </c>
      <c r="D172" s="16">
        <v>33500</v>
      </c>
      <c r="E172" s="25">
        <v>2900</v>
      </c>
      <c r="F172" s="27">
        <f t="shared" si="2"/>
        <v>0.92032967032967028</v>
      </c>
    </row>
    <row r="173" spans="1:6" ht="23.25">
      <c r="A173" s="14" t="s">
        <v>23</v>
      </c>
      <c r="B173" s="15" t="s">
        <v>231</v>
      </c>
      <c r="C173" s="16">
        <v>36400</v>
      </c>
      <c r="D173" s="16">
        <v>33500</v>
      </c>
      <c r="E173" s="25">
        <v>2900</v>
      </c>
      <c r="F173" s="27">
        <f t="shared" si="2"/>
        <v>0.92032967032967028</v>
      </c>
    </row>
    <row r="174" spans="1:6" ht="23.25">
      <c r="A174" s="14" t="s">
        <v>83</v>
      </c>
      <c r="B174" s="15" t="s">
        <v>232</v>
      </c>
      <c r="C174" s="16">
        <v>33500</v>
      </c>
      <c r="D174" s="16">
        <v>33500</v>
      </c>
      <c r="E174" s="25" t="s">
        <v>5</v>
      </c>
      <c r="F174" s="27">
        <f t="shared" si="2"/>
        <v>1</v>
      </c>
    </row>
    <row r="175" spans="1:6" ht="23.25">
      <c r="A175" s="14" t="s">
        <v>25</v>
      </c>
      <c r="B175" s="15" t="s">
        <v>233</v>
      </c>
      <c r="C175" s="16">
        <v>2900</v>
      </c>
      <c r="D175" s="16" t="s">
        <v>5</v>
      </c>
      <c r="E175" s="25">
        <v>2900</v>
      </c>
      <c r="F175" s="27">
        <v>0</v>
      </c>
    </row>
    <row r="176" spans="1:6">
      <c r="A176" s="14" t="s">
        <v>234</v>
      </c>
      <c r="B176" s="15" t="s">
        <v>235</v>
      </c>
      <c r="C176" s="16">
        <v>120984588.3</v>
      </c>
      <c r="D176" s="16">
        <v>8502804.8599999994</v>
      </c>
      <c r="E176" s="25">
        <v>112481783.44</v>
      </c>
      <c r="F176" s="27">
        <f t="shared" si="2"/>
        <v>7.028006607681285E-2</v>
      </c>
    </row>
    <row r="177" spans="1:6">
      <c r="A177" s="14" t="s">
        <v>236</v>
      </c>
      <c r="B177" s="15" t="s">
        <v>237</v>
      </c>
      <c r="C177" s="16">
        <v>107869721.36</v>
      </c>
      <c r="D177" s="16">
        <v>1415188.43</v>
      </c>
      <c r="E177" s="25">
        <v>106454532.93000001</v>
      </c>
      <c r="F177" s="27">
        <f t="shared" si="2"/>
        <v>1.3119422319419996E-2</v>
      </c>
    </row>
    <row r="178" spans="1:6">
      <c r="A178" s="14" t="s">
        <v>79</v>
      </c>
      <c r="B178" s="15" t="s">
        <v>238</v>
      </c>
      <c r="C178" s="16">
        <v>1217536.04</v>
      </c>
      <c r="D178" s="16">
        <v>675015.29</v>
      </c>
      <c r="E178" s="25">
        <v>542520.75</v>
      </c>
      <c r="F178" s="27">
        <f t="shared" si="2"/>
        <v>0.55441093144150377</v>
      </c>
    </row>
    <row r="179" spans="1:6" ht="23.25">
      <c r="A179" s="14" t="s">
        <v>21</v>
      </c>
      <c r="B179" s="15" t="s">
        <v>239</v>
      </c>
      <c r="C179" s="16">
        <v>1208693.75</v>
      </c>
      <c r="D179" s="16">
        <v>667923.98</v>
      </c>
      <c r="E179" s="25">
        <v>540769.77</v>
      </c>
      <c r="F179" s="27">
        <f t="shared" si="2"/>
        <v>0.55259984590803091</v>
      </c>
    </row>
    <row r="180" spans="1:6" ht="23.25">
      <c r="A180" s="14" t="s">
        <v>23</v>
      </c>
      <c r="B180" s="15" t="s">
        <v>240</v>
      </c>
      <c r="C180" s="16">
        <v>1208693.75</v>
      </c>
      <c r="D180" s="16">
        <v>667923.98</v>
      </c>
      <c r="E180" s="25">
        <v>540769.77</v>
      </c>
      <c r="F180" s="27">
        <f t="shared" si="2"/>
        <v>0.55259984590803091</v>
      </c>
    </row>
    <row r="181" spans="1:6" ht="23.25">
      <c r="A181" s="14" t="s">
        <v>25</v>
      </c>
      <c r="B181" s="15" t="s">
        <v>241</v>
      </c>
      <c r="C181" s="16">
        <v>1208693.75</v>
      </c>
      <c r="D181" s="16">
        <v>667923.98</v>
      </c>
      <c r="E181" s="25">
        <v>540769.77</v>
      </c>
      <c r="F181" s="27">
        <f t="shared" si="2"/>
        <v>0.55259984590803091</v>
      </c>
    </row>
    <row r="182" spans="1:6">
      <c r="A182" s="14" t="s">
        <v>48</v>
      </c>
      <c r="B182" s="15" t="s">
        <v>242</v>
      </c>
      <c r="C182" s="16">
        <v>8842.2900000000009</v>
      </c>
      <c r="D182" s="16">
        <v>7091.31</v>
      </c>
      <c r="E182" s="25">
        <v>1750.98</v>
      </c>
      <c r="F182" s="27">
        <f t="shared" si="2"/>
        <v>0.8019766372738284</v>
      </c>
    </row>
    <row r="183" spans="1:6">
      <c r="A183" s="14" t="s">
        <v>50</v>
      </c>
      <c r="B183" s="15" t="s">
        <v>243</v>
      </c>
      <c r="C183" s="16">
        <v>6874</v>
      </c>
      <c r="D183" s="16">
        <v>6874</v>
      </c>
      <c r="E183" s="25" t="s">
        <v>5</v>
      </c>
      <c r="F183" s="27">
        <f t="shared" si="2"/>
        <v>1</v>
      </c>
    </row>
    <row r="184" spans="1:6" ht="68.25">
      <c r="A184" s="14" t="s">
        <v>52</v>
      </c>
      <c r="B184" s="15" t="s">
        <v>244</v>
      </c>
      <c r="C184" s="16">
        <v>6874</v>
      </c>
      <c r="D184" s="16">
        <v>6874</v>
      </c>
      <c r="E184" s="25" t="s">
        <v>5</v>
      </c>
      <c r="F184" s="27">
        <f t="shared" si="2"/>
        <v>1</v>
      </c>
    </row>
    <row r="185" spans="1:6">
      <c r="A185" s="14" t="s">
        <v>54</v>
      </c>
      <c r="B185" s="15" t="s">
        <v>245</v>
      </c>
      <c r="C185" s="16">
        <v>1968.29</v>
      </c>
      <c r="D185" s="16">
        <v>217.31</v>
      </c>
      <c r="E185" s="25">
        <v>1750.98</v>
      </c>
      <c r="F185" s="27">
        <f t="shared" si="2"/>
        <v>0.11040547886744331</v>
      </c>
    </row>
    <row r="186" spans="1:6">
      <c r="A186" s="14" t="s">
        <v>56</v>
      </c>
      <c r="B186" s="15" t="s">
        <v>246</v>
      </c>
      <c r="C186" s="16">
        <v>1968.29</v>
      </c>
      <c r="D186" s="16">
        <v>217.31</v>
      </c>
      <c r="E186" s="25">
        <v>1750.98</v>
      </c>
      <c r="F186" s="27">
        <f t="shared" si="2"/>
        <v>0.11040547886744331</v>
      </c>
    </row>
    <row r="187" spans="1:6" ht="45.75">
      <c r="A187" s="14" t="s">
        <v>247</v>
      </c>
      <c r="B187" s="15" t="s">
        <v>248</v>
      </c>
      <c r="C187" s="16">
        <v>571700</v>
      </c>
      <c r="D187" s="16" t="s">
        <v>5</v>
      </c>
      <c r="E187" s="25">
        <v>571700</v>
      </c>
      <c r="F187" s="27">
        <v>0</v>
      </c>
    </row>
    <row r="188" spans="1:6" ht="23.25">
      <c r="A188" s="14" t="s">
        <v>249</v>
      </c>
      <c r="B188" s="15" t="s">
        <v>250</v>
      </c>
      <c r="C188" s="16">
        <v>571700</v>
      </c>
      <c r="D188" s="16" t="s">
        <v>5</v>
      </c>
      <c r="E188" s="25">
        <v>571700</v>
      </c>
      <c r="F188" s="27">
        <v>0</v>
      </c>
    </row>
    <row r="189" spans="1:6">
      <c r="A189" s="14" t="s">
        <v>251</v>
      </c>
      <c r="B189" s="15" t="s">
        <v>252</v>
      </c>
      <c r="C189" s="16">
        <v>571700</v>
      </c>
      <c r="D189" s="16" t="s">
        <v>5</v>
      </c>
      <c r="E189" s="25">
        <v>571700</v>
      </c>
      <c r="F189" s="27">
        <v>0</v>
      </c>
    </row>
    <row r="190" spans="1:6" ht="34.5">
      <c r="A190" s="14" t="s">
        <v>253</v>
      </c>
      <c r="B190" s="15" t="s">
        <v>254</v>
      </c>
      <c r="C190" s="16">
        <v>571700</v>
      </c>
      <c r="D190" s="16" t="s">
        <v>5</v>
      </c>
      <c r="E190" s="25">
        <v>571700</v>
      </c>
      <c r="F190" s="27">
        <v>0</v>
      </c>
    </row>
    <row r="191" spans="1:6" ht="57">
      <c r="A191" s="14" t="s">
        <v>255</v>
      </c>
      <c r="B191" s="15" t="s">
        <v>256</v>
      </c>
      <c r="C191" s="16">
        <v>30100</v>
      </c>
      <c r="D191" s="16" t="s">
        <v>5</v>
      </c>
      <c r="E191" s="25">
        <v>30100</v>
      </c>
      <c r="F191" s="27">
        <v>0</v>
      </c>
    </row>
    <row r="192" spans="1:6" ht="23.25">
      <c r="A192" s="14" t="s">
        <v>249</v>
      </c>
      <c r="B192" s="15" t="s">
        <v>257</v>
      </c>
      <c r="C192" s="16">
        <v>30100</v>
      </c>
      <c r="D192" s="16" t="s">
        <v>5</v>
      </c>
      <c r="E192" s="25">
        <v>30100</v>
      </c>
      <c r="F192" s="27">
        <v>0</v>
      </c>
    </row>
    <row r="193" spans="1:6">
      <c r="A193" s="14" t="s">
        <v>251</v>
      </c>
      <c r="B193" s="15" t="s">
        <v>258</v>
      </c>
      <c r="C193" s="16">
        <v>30100</v>
      </c>
      <c r="D193" s="16" t="s">
        <v>5</v>
      </c>
      <c r="E193" s="25">
        <v>30100</v>
      </c>
      <c r="F193" s="27">
        <v>0</v>
      </c>
    </row>
    <row r="194" spans="1:6" ht="34.5">
      <c r="A194" s="14" t="s">
        <v>253</v>
      </c>
      <c r="B194" s="15" t="s">
        <v>259</v>
      </c>
      <c r="C194" s="16">
        <v>30100</v>
      </c>
      <c r="D194" s="16" t="s">
        <v>5</v>
      </c>
      <c r="E194" s="25">
        <v>30100</v>
      </c>
      <c r="F194" s="27">
        <v>0</v>
      </c>
    </row>
    <row r="195" spans="1:6">
      <c r="A195" s="14" t="s">
        <v>79</v>
      </c>
      <c r="B195" s="15" t="s">
        <v>260</v>
      </c>
      <c r="C195" s="16">
        <v>723237</v>
      </c>
      <c r="D195" s="16">
        <v>123556.05</v>
      </c>
      <c r="E195" s="25">
        <v>599680.94999999995</v>
      </c>
      <c r="F195" s="27">
        <f t="shared" si="2"/>
        <v>0.17083756776824194</v>
      </c>
    </row>
    <row r="196" spans="1:6" ht="23.25">
      <c r="A196" s="14" t="s">
        <v>21</v>
      </c>
      <c r="B196" s="15" t="s">
        <v>261</v>
      </c>
      <c r="C196" s="16">
        <v>723237</v>
      </c>
      <c r="D196" s="16">
        <v>123556.05</v>
      </c>
      <c r="E196" s="25">
        <v>599680.94999999995</v>
      </c>
      <c r="F196" s="27">
        <f t="shared" si="2"/>
        <v>0.17083756776824194</v>
      </c>
    </row>
    <row r="197" spans="1:6" ht="23.25">
      <c r="A197" s="14" t="s">
        <v>23</v>
      </c>
      <c r="B197" s="15" t="s">
        <v>262</v>
      </c>
      <c r="C197" s="16">
        <v>723237</v>
      </c>
      <c r="D197" s="16">
        <v>123556.05</v>
      </c>
      <c r="E197" s="25">
        <v>599680.94999999995</v>
      </c>
      <c r="F197" s="27">
        <f t="shared" si="2"/>
        <v>0.17083756776824194</v>
      </c>
    </row>
    <row r="198" spans="1:6" ht="23.25">
      <c r="A198" s="14" t="s">
        <v>203</v>
      </c>
      <c r="B198" s="15" t="s">
        <v>263</v>
      </c>
      <c r="C198" s="16">
        <v>714920.64</v>
      </c>
      <c r="D198" s="16">
        <v>115239.69</v>
      </c>
      <c r="E198" s="25">
        <v>599680.94999999995</v>
      </c>
      <c r="F198" s="27">
        <f t="shared" si="2"/>
        <v>0.16119228282456638</v>
      </c>
    </row>
    <row r="199" spans="1:6" ht="23.25">
      <c r="A199" s="14" t="s">
        <v>25</v>
      </c>
      <c r="B199" s="15" t="s">
        <v>264</v>
      </c>
      <c r="C199" s="16">
        <v>8316.36</v>
      </c>
      <c r="D199" s="16">
        <v>8316.36</v>
      </c>
      <c r="E199" s="25" t="s">
        <v>5</v>
      </c>
      <c r="F199" s="27">
        <f t="shared" si="2"/>
        <v>1</v>
      </c>
    </row>
    <row r="200" spans="1:6" ht="45.75">
      <c r="A200" s="14" t="s">
        <v>265</v>
      </c>
      <c r="B200" s="15" t="s">
        <v>266</v>
      </c>
      <c r="C200" s="16">
        <v>386667.37</v>
      </c>
      <c r="D200" s="16">
        <v>260520.72</v>
      </c>
      <c r="E200" s="25">
        <v>126146.65</v>
      </c>
      <c r="F200" s="27">
        <f t="shared" si="2"/>
        <v>0.67375925721376495</v>
      </c>
    </row>
    <row r="201" spans="1:6" ht="23.25">
      <c r="A201" s="14" t="s">
        <v>21</v>
      </c>
      <c r="B201" s="15" t="s">
        <v>267</v>
      </c>
      <c r="C201" s="16">
        <v>386667.37</v>
      </c>
      <c r="D201" s="16">
        <v>260520.72</v>
      </c>
      <c r="E201" s="25">
        <v>126146.65</v>
      </c>
      <c r="F201" s="27">
        <f t="shared" ref="F201:F264" si="3">D201/C201</f>
        <v>0.67375925721376495</v>
      </c>
    </row>
    <row r="202" spans="1:6" ht="23.25">
      <c r="A202" s="14" t="s">
        <v>23</v>
      </c>
      <c r="B202" s="15" t="s">
        <v>268</v>
      </c>
      <c r="C202" s="16">
        <v>386667.37</v>
      </c>
      <c r="D202" s="16">
        <v>260520.72</v>
      </c>
      <c r="E202" s="25">
        <v>126146.65</v>
      </c>
      <c r="F202" s="27">
        <f t="shared" si="3"/>
        <v>0.67375925721376495</v>
      </c>
    </row>
    <row r="203" spans="1:6" ht="23.25">
      <c r="A203" s="14" t="s">
        <v>25</v>
      </c>
      <c r="B203" s="15" t="s">
        <v>269</v>
      </c>
      <c r="C203" s="16">
        <v>386667.37</v>
      </c>
      <c r="D203" s="16">
        <v>260520.72</v>
      </c>
      <c r="E203" s="25">
        <v>126146.65</v>
      </c>
      <c r="F203" s="27">
        <f t="shared" si="3"/>
        <v>0.67375925721376495</v>
      </c>
    </row>
    <row r="204" spans="1:6" ht="34.5">
      <c r="A204" s="14" t="s">
        <v>270</v>
      </c>
      <c r="B204" s="15" t="s">
        <v>271</v>
      </c>
      <c r="C204" s="16">
        <v>528480.94999999995</v>
      </c>
      <c r="D204" s="16">
        <v>356096.37</v>
      </c>
      <c r="E204" s="25">
        <v>172384.58</v>
      </c>
      <c r="F204" s="27">
        <f t="shared" si="3"/>
        <v>0.673811175218331</v>
      </c>
    </row>
    <row r="205" spans="1:6" ht="23.25">
      <c r="A205" s="14" t="s">
        <v>21</v>
      </c>
      <c r="B205" s="15" t="s">
        <v>272</v>
      </c>
      <c r="C205" s="16">
        <v>528480.94999999995</v>
      </c>
      <c r="D205" s="16">
        <v>356096.37</v>
      </c>
      <c r="E205" s="25">
        <v>172384.58</v>
      </c>
      <c r="F205" s="27">
        <f t="shared" si="3"/>
        <v>0.673811175218331</v>
      </c>
    </row>
    <row r="206" spans="1:6" ht="23.25">
      <c r="A206" s="14" t="s">
        <v>23</v>
      </c>
      <c r="B206" s="15" t="s">
        <v>273</v>
      </c>
      <c r="C206" s="16">
        <v>528480.94999999995</v>
      </c>
      <c r="D206" s="16">
        <v>356096.37</v>
      </c>
      <c r="E206" s="25">
        <v>172384.58</v>
      </c>
      <c r="F206" s="27">
        <f t="shared" si="3"/>
        <v>0.673811175218331</v>
      </c>
    </row>
    <row r="207" spans="1:6" ht="23.25">
      <c r="A207" s="14" t="s">
        <v>25</v>
      </c>
      <c r="B207" s="15" t="s">
        <v>274</v>
      </c>
      <c r="C207" s="16">
        <v>528480.94999999995</v>
      </c>
      <c r="D207" s="16">
        <v>356096.37</v>
      </c>
      <c r="E207" s="25">
        <v>172384.58</v>
      </c>
      <c r="F207" s="27">
        <f t="shared" si="3"/>
        <v>0.673811175218331</v>
      </c>
    </row>
    <row r="208" spans="1:6" ht="57">
      <c r="A208" s="14" t="s">
        <v>275</v>
      </c>
      <c r="B208" s="15" t="s">
        <v>276</v>
      </c>
      <c r="C208" s="16">
        <v>98110326.180000007</v>
      </c>
      <c r="D208" s="16" t="s">
        <v>5</v>
      </c>
      <c r="E208" s="25">
        <v>98110326.180000007</v>
      </c>
      <c r="F208" s="27">
        <v>0</v>
      </c>
    </row>
    <row r="209" spans="1:6" ht="23.25">
      <c r="A209" s="14" t="s">
        <v>249</v>
      </c>
      <c r="B209" s="15" t="s">
        <v>277</v>
      </c>
      <c r="C209" s="16">
        <v>98110326.180000007</v>
      </c>
      <c r="D209" s="16" t="s">
        <v>5</v>
      </c>
      <c r="E209" s="25">
        <v>98110326.180000007</v>
      </c>
      <c r="F209" s="27">
        <v>0</v>
      </c>
    </row>
    <row r="210" spans="1:6">
      <c r="A210" s="14" t="s">
        <v>251</v>
      </c>
      <c r="B210" s="15" t="s">
        <v>278</v>
      </c>
      <c r="C210" s="16">
        <v>98110326.180000007</v>
      </c>
      <c r="D210" s="16" t="s">
        <v>5</v>
      </c>
      <c r="E210" s="25">
        <v>98110326.180000007</v>
      </c>
      <c r="F210" s="27">
        <v>0</v>
      </c>
    </row>
    <row r="211" spans="1:6" ht="34.5">
      <c r="A211" s="14" t="s">
        <v>279</v>
      </c>
      <c r="B211" s="15" t="s">
        <v>280</v>
      </c>
      <c r="C211" s="16">
        <v>98110326.180000007</v>
      </c>
      <c r="D211" s="16" t="s">
        <v>5</v>
      </c>
      <c r="E211" s="25">
        <v>98110326.180000007</v>
      </c>
      <c r="F211" s="27">
        <v>0</v>
      </c>
    </row>
    <row r="212" spans="1:6" ht="45.75">
      <c r="A212" s="14" t="s">
        <v>281</v>
      </c>
      <c r="B212" s="15" t="s">
        <v>282</v>
      </c>
      <c r="C212" s="16">
        <v>6238657.0800000001</v>
      </c>
      <c r="D212" s="16" t="s">
        <v>5</v>
      </c>
      <c r="E212" s="25">
        <v>6238657.0800000001</v>
      </c>
      <c r="F212" s="27">
        <v>0</v>
      </c>
    </row>
    <row r="213" spans="1:6" ht="23.25">
      <c r="A213" s="14" t="s">
        <v>249</v>
      </c>
      <c r="B213" s="15" t="s">
        <v>283</v>
      </c>
      <c r="C213" s="16">
        <v>6238657.0800000001</v>
      </c>
      <c r="D213" s="16" t="s">
        <v>5</v>
      </c>
      <c r="E213" s="25">
        <v>6238657.0800000001</v>
      </c>
      <c r="F213" s="27">
        <v>0</v>
      </c>
    </row>
    <row r="214" spans="1:6">
      <c r="A214" s="14" t="s">
        <v>251</v>
      </c>
      <c r="B214" s="15" t="s">
        <v>284</v>
      </c>
      <c r="C214" s="16">
        <v>6238657.0800000001</v>
      </c>
      <c r="D214" s="16" t="s">
        <v>5</v>
      </c>
      <c r="E214" s="25">
        <v>6238657.0800000001</v>
      </c>
      <c r="F214" s="27">
        <v>0</v>
      </c>
    </row>
    <row r="215" spans="1:6" ht="34.5">
      <c r="A215" s="14" t="s">
        <v>279</v>
      </c>
      <c r="B215" s="15" t="s">
        <v>285</v>
      </c>
      <c r="C215" s="16">
        <v>6238657.0800000001</v>
      </c>
      <c r="D215" s="16" t="s">
        <v>5</v>
      </c>
      <c r="E215" s="25">
        <v>6238657.0800000001</v>
      </c>
      <c r="F215" s="27">
        <v>0</v>
      </c>
    </row>
    <row r="216" spans="1:6" ht="57">
      <c r="A216" s="14" t="s">
        <v>286</v>
      </c>
      <c r="B216" s="15" t="s">
        <v>287</v>
      </c>
      <c r="C216" s="16">
        <v>63016.74</v>
      </c>
      <c r="D216" s="16" t="s">
        <v>5</v>
      </c>
      <c r="E216" s="25">
        <v>63016.74</v>
      </c>
      <c r="F216" s="27">
        <v>0</v>
      </c>
    </row>
    <row r="217" spans="1:6" ht="23.25">
      <c r="A217" s="14" t="s">
        <v>249</v>
      </c>
      <c r="B217" s="15" t="s">
        <v>288</v>
      </c>
      <c r="C217" s="16">
        <v>63016.74</v>
      </c>
      <c r="D217" s="16" t="s">
        <v>5</v>
      </c>
      <c r="E217" s="25">
        <v>63016.74</v>
      </c>
      <c r="F217" s="27">
        <v>0</v>
      </c>
    </row>
    <row r="218" spans="1:6">
      <c r="A218" s="14" t="s">
        <v>251</v>
      </c>
      <c r="B218" s="15" t="s">
        <v>289</v>
      </c>
      <c r="C218" s="16">
        <v>63016.74</v>
      </c>
      <c r="D218" s="16" t="s">
        <v>5</v>
      </c>
      <c r="E218" s="25">
        <v>63016.74</v>
      </c>
      <c r="F218" s="27">
        <v>0</v>
      </c>
    </row>
    <row r="219" spans="1:6" ht="34.5">
      <c r="A219" s="14" t="s">
        <v>279</v>
      </c>
      <c r="B219" s="15" t="s">
        <v>290</v>
      </c>
      <c r="C219" s="16">
        <v>63016.74</v>
      </c>
      <c r="D219" s="16" t="s">
        <v>5</v>
      </c>
      <c r="E219" s="25">
        <v>63016.74</v>
      </c>
      <c r="F219" s="27">
        <v>0</v>
      </c>
    </row>
    <row r="220" spans="1:6">
      <c r="A220" s="14" t="s">
        <v>291</v>
      </c>
      <c r="B220" s="15" t="s">
        <v>292</v>
      </c>
      <c r="C220" s="16">
        <v>5368892.21</v>
      </c>
      <c r="D220" s="16">
        <v>1165700.1399999999</v>
      </c>
      <c r="E220" s="25">
        <v>4203192.07</v>
      </c>
      <c r="F220" s="27">
        <f t="shared" si="3"/>
        <v>0.21712116660282138</v>
      </c>
    </row>
    <row r="221" spans="1:6">
      <c r="A221" s="14" t="s">
        <v>79</v>
      </c>
      <c r="B221" s="15" t="s">
        <v>293</v>
      </c>
      <c r="C221" s="16">
        <v>1240996.3</v>
      </c>
      <c r="D221" s="16">
        <v>445700.14</v>
      </c>
      <c r="E221" s="25">
        <v>795296.16</v>
      </c>
      <c r="F221" s="27">
        <f t="shared" si="3"/>
        <v>0.35914703371798934</v>
      </c>
    </row>
    <row r="222" spans="1:6" ht="23.25">
      <c r="A222" s="14" t="s">
        <v>21</v>
      </c>
      <c r="B222" s="15" t="s">
        <v>294</v>
      </c>
      <c r="C222" s="16">
        <v>1229391.8899999999</v>
      </c>
      <c r="D222" s="16">
        <v>434095.73</v>
      </c>
      <c r="E222" s="25">
        <v>795296.16</v>
      </c>
      <c r="F222" s="27">
        <f t="shared" si="3"/>
        <v>0.3530979287654159</v>
      </c>
    </row>
    <row r="223" spans="1:6" ht="23.25">
      <c r="A223" s="14" t="s">
        <v>23</v>
      </c>
      <c r="B223" s="15" t="s">
        <v>295</v>
      </c>
      <c r="C223" s="16">
        <v>1229391.8899999999</v>
      </c>
      <c r="D223" s="16">
        <v>434095.73</v>
      </c>
      <c r="E223" s="25">
        <v>795296.16</v>
      </c>
      <c r="F223" s="27">
        <f t="shared" si="3"/>
        <v>0.3530979287654159</v>
      </c>
    </row>
    <row r="224" spans="1:6" ht="23.25">
      <c r="A224" s="14" t="s">
        <v>25</v>
      </c>
      <c r="B224" s="15" t="s">
        <v>296</v>
      </c>
      <c r="C224" s="16">
        <v>1229391.8899999999</v>
      </c>
      <c r="D224" s="16">
        <v>434095.73</v>
      </c>
      <c r="E224" s="25">
        <v>795296.16</v>
      </c>
      <c r="F224" s="27">
        <f t="shared" si="3"/>
        <v>0.3530979287654159</v>
      </c>
    </row>
    <row r="225" spans="1:6">
      <c r="A225" s="14" t="s">
        <v>48</v>
      </c>
      <c r="B225" s="15" t="s">
        <v>297</v>
      </c>
      <c r="C225" s="16">
        <v>11604.41</v>
      </c>
      <c r="D225" s="16">
        <v>11604.41</v>
      </c>
      <c r="E225" s="25" t="s">
        <v>5</v>
      </c>
      <c r="F225" s="27">
        <f t="shared" si="3"/>
        <v>1</v>
      </c>
    </row>
    <row r="226" spans="1:6">
      <c r="A226" s="14" t="s">
        <v>50</v>
      </c>
      <c r="B226" s="15" t="s">
        <v>298</v>
      </c>
      <c r="C226" s="16">
        <v>11588</v>
      </c>
      <c r="D226" s="16">
        <v>11588</v>
      </c>
      <c r="E226" s="25" t="s">
        <v>5</v>
      </c>
      <c r="F226" s="27">
        <f t="shared" si="3"/>
        <v>1</v>
      </c>
    </row>
    <row r="227" spans="1:6" ht="68.25">
      <c r="A227" s="14" t="s">
        <v>52</v>
      </c>
      <c r="B227" s="15" t="s">
        <v>299</v>
      </c>
      <c r="C227" s="16">
        <v>11588</v>
      </c>
      <c r="D227" s="16">
        <v>11588</v>
      </c>
      <c r="E227" s="25" t="s">
        <v>5</v>
      </c>
      <c r="F227" s="27">
        <f t="shared" si="3"/>
        <v>1</v>
      </c>
    </row>
    <row r="228" spans="1:6">
      <c r="A228" s="14" t="s">
        <v>54</v>
      </c>
      <c r="B228" s="15" t="s">
        <v>300</v>
      </c>
      <c r="C228" s="16">
        <v>16.41</v>
      </c>
      <c r="D228" s="16">
        <v>16.41</v>
      </c>
      <c r="E228" s="25" t="s">
        <v>5</v>
      </c>
      <c r="F228" s="27">
        <f t="shared" si="3"/>
        <v>1</v>
      </c>
    </row>
    <row r="229" spans="1:6">
      <c r="A229" s="14" t="s">
        <v>56</v>
      </c>
      <c r="B229" s="15" t="s">
        <v>301</v>
      </c>
      <c r="C229" s="16">
        <v>16.41</v>
      </c>
      <c r="D229" s="16">
        <v>16.41</v>
      </c>
      <c r="E229" s="25" t="s">
        <v>5</v>
      </c>
      <c r="F229" s="27">
        <f t="shared" si="3"/>
        <v>1</v>
      </c>
    </row>
    <row r="230" spans="1:6" ht="45.75">
      <c r="A230" s="14" t="s">
        <v>302</v>
      </c>
      <c r="B230" s="15" t="s">
        <v>303</v>
      </c>
      <c r="C230" s="16">
        <v>3237501.11</v>
      </c>
      <c r="D230" s="16" t="s">
        <v>5</v>
      </c>
      <c r="E230" s="25">
        <v>3237501.11</v>
      </c>
      <c r="F230" s="27">
        <v>0</v>
      </c>
    </row>
    <row r="231" spans="1:6" ht="23.25">
      <c r="A231" s="14" t="s">
        <v>21</v>
      </c>
      <c r="B231" s="15" t="s">
        <v>304</v>
      </c>
      <c r="C231" s="16">
        <v>3237501.11</v>
      </c>
      <c r="D231" s="16" t="s">
        <v>5</v>
      </c>
      <c r="E231" s="25">
        <v>3237501.11</v>
      </c>
      <c r="F231" s="27">
        <v>0</v>
      </c>
    </row>
    <row r="232" spans="1:6" ht="23.25">
      <c r="A232" s="14" t="s">
        <v>23</v>
      </c>
      <c r="B232" s="15" t="s">
        <v>305</v>
      </c>
      <c r="C232" s="16">
        <v>3237501.11</v>
      </c>
      <c r="D232" s="16" t="s">
        <v>5</v>
      </c>
      <c r="E232" s="25">
        <v>3237501.11</v>
      </c>
      <c r="F232" s="27">
        <v>0</v>
      </c>
    </row>
    <row r="233" spans="1:6" ht="23.25">
      <c r="A233" s="14" t="s">
        <v>25</v>
      </c>
      <c r="B233" s="15" t="s">
        <v>306</v>
      </c>
      <c r="C233" s="16">
        <v>3237501.11</v>
      </c>
      <c r="D233" s="16" t="s">
        <v>5</v>
      </c>
      <c r="E233" s="25">
        <v>3237501.11</v>
      </c>
      <c r="F233" s="27">
        <v>0</v>
      </c>
    </row>
    <row r="234" spans="1:6" ht="45.75">
      <c r="A234" s="14" t="s">
        <v>307</v>
      </c>
      <c r="B234" s="15" t="s">
        <v>308</v>
      </c>
      <c r="C234" s="16">
        <v>170394.8</v>
      </c>
      <c r="D234" s="16" t="s">
        <v>5</v>
      </c>
      <c r="E234" s="25">
        <v>170394.8</v>
      </c>
      <c r="F234" s="27">
        <v>0</v>
      </c>
    </row>
    <row r="235" spans="1:6" ht="23.25">
      <c r="A235" s="14" t="s">
        <v>21</v>
      </c>
      <c r="B235" s="15" t="s">
        <v>309</v>
      </c>
      <c r="C235" s="16">
        <v>170394.8</v>
      </c>
      <c r="D235" s="16" t="s">
        <v>5</v>
      </c>
      <c r="E235" s="25">
        <v>170394.8</v>
      </c>
      <c r="F235" s="27">
        <v>0</v>
      </c>
    </row>
    <row r="236" spans="1:6" ht="23.25">
      <c r="A236" s="14" t="s">
        <v>23</v>
      </c>
      <c r="B236" s="15" t="s">
        <v>310</v>
      </c>
      <c r="C236" s="16">
        <v>170394.8</v>
      </c>
      <c r="D236" s="16" t="s">
        <v>5</v>
      </c>
      <c r="E236" s="25">
        <v>170394.8</v>
      </c>
      <c r="F236" s="27">
        <v>0</v>
      </c>
    </row>
    <row r="237" spans="1:6" ht="23.25">
      <c r="A237" s="14" t="s">
        <v>25</v>
      </c>
      <c r="B237" s="15" t="s">
        <v>311</v>
      </c>
      <c r="C237" s="16">
        <v>170394.8</v>
      </c>
      <c r="D237" s="16" t="s">
        <v>5</v>
      </c>
      <c r="E237" s="25">
        <v>170394.8</v>
      </c>
      <c r="F237" s="27">
        <v>0</v>
      </c>
    </row>
    <row r="238" spans="1:6" ht="23.25">
      <c r="A238" s="14" t="s">
        <v>312</v>
      </c>
      <c r="B238" s="15" t="s">
        <v>313</v>
      </c>
      <c r="C238" s="16">
        <v>720000</v>
      </c>
      <c r="D238" s="16">
        <v>720000</v>
      </c>
      <c r="E238" s="25" t="s">
        <v>5</v>
      </c>
      <c r="F238" s="27">
        <f t="shared" si="3"/>
        <v>1</v>
      </c>
    </row>
    <row r="239" spans="1:6">
      <c r="A239" s="14" t="s">
        <v>48</v>
      </c>
      <c r="B239" s="15" t="s">
        <v>314</v>
      </c>
      <c r="C239" s="16">
        <v>720000</v>
      </c>
      <c r="D239" s="16">
        <v>720000</v>
      </c>
      <c r="E239" s="25" t="s">
        <v>5</v>
      </c>
      <c r="F239" s="27">
        <f t="shared" si="3"/>
        <v>1</v>
      </c>
    </row>
    <row r="240" spans="1:6" ht="34.5">
      <c r="A240" s="14" t="s">
        <v>168</v>
      </c>
      <c r="B240" s="15" t="s">
        <v>315</v>
      </c>
      <c r="C240" s="16">
        <v>720000</v>
      </c>
      <c r="D240" s="16">
        <v>720000</v>
      </c>
      <c r="E240" s="25" t="s">
        <v>5</v>
      </c>
      <c r="F240" s="27">
        <f t="shared" si="3"/>
        <v>1</v>
      </c>
    </row>
    <row r="241" spans="1:6" ht="45.75">
      <c r="A241" s="14" t="s">
        <v>170</v>
      </c>
      <c r="B241" s="15" t="s">
        <v>316</v>
      </c>
      <c r="C241" s="16">
        <v>720000</v>
      </c>
      <c r="D241" s="16">
        <v>720000</v>
      </c>
      <c r="E241" s="25" t="s">
        <v>5</v>
      </c>
      <c r="F241" s="27">
        <f t="shared" si="3"/>
        <v>1</v>
      </c>
    </row>
    <row r="242" spans="1:6">
      <c r="A242" s="14" t="s">
        <v>317</v>
      </c>
      <c r="B242" s="15" t="s">
        <v>318</v>
      </c>
      <c r="C242" s="16">
        <v>7675974.7300000004</v>
      </c>
      <c r="D242" s="16">
        <v>5900051.29</v>
      </c>
      <c r="E242" s="25">
        <v>1775923.44</v>
      </c>
      <c r="F242" s="27">
        <f t="shared" si="3"/>
        <v>0.76863870681346025</v>
      </c>
    </row>
    <row r="243" spans="1:6">
      <c r="A243" s="14" t="s">
        <v>79</v>
      </c>
      <c r="B243" s="15" t="s">
        <v>319</v>
      </c>
      <c r="C243" s="16">
        <v>4209299.5199999996</v>
      </c>
      <c r="D243" s="16">
        <v>2836289.33</v>
      </c>
      <c r="E243" s="25">
        <v>1373010.19</v>
      </c>
      <c r="F243" s="27">
        <f t="shared" si="3"/>
        <v>0.67381504132069947</v>
      </c>
    </row>
    <row r="244" spans="1:6" ht="23.25">
      <c r="A244" s="14" t="s">
        <v>21</v>
      </c>
      <c r="B244" s="15" t="s">
        <v>320</v>
      </c>
      <c r="C244" s="16">
        <v>4199657.41</v>
      </c>
      <c r="D244" s="16">
        <v>2826892.33</v>
      </c>
      <c r="E244" s="25">
        <v>1372765.08</v>
      </c>
      <c r="F244" s="27">
        <f t="shared" si="3"/>
        <v>0.67312450850604022</v>
      </c>
    </row>
    <row r="245" spans="1:6" ht="23.25">
      <c r="A245" s="14" t="s">
        <v>23</v>
      </c>
      <c r="B245" s="15" t="s">
        <v>321</v>
      </c>
      <c r="C245" s="16">
        <v>4199657.41</v>
      </c>
      <c r="D245" s="16">
        <v>2826892.33</v>
      </c>
      <c r="E245" s="25">
        <v>1372765.08</v>
      </c>
      <c r="F245" s="27">
        <f t="shared" si="3"/>
        <v>0.67312450850604022</v>
      </c>
    </row>
    <row r="246" spans="1:6" ht="23.25">
      <c r="A246" s="14" t="s">
        <v>25</v>
      </c>
      <c r="B246" s="15" t="s">
        <v>322</v>
      </c>
      <c r="C246" s="16">
        <v>4199657.41</v>
      </c>
      <c r="D246" s="16">
        <v>2826892.33</v>
      </c>
      <c r="E246" s="25">
        <v>1372765.08</v>
      </c>
      <c r="F246" s="27">
        <f t="shared" si="3"/>
        <v>0.67312450850604022</v>
      </c>
    </row>
    <row r="247" spans="1:6">
      <c r="A247" s="14" t="s">
        <v>48</v>
      </c>
      <c r="B247" s="15" t="s">
        <v>323</v>
      </c>
      <c r="C247" s="16">
        <v>9642.11</v>
      </c>
      <c r="D247" s="16">
        <v>9397</v>
      </c>
      <c r="E247" s="25">
        <v>245.11</v>
      </c>
      <c r="F247" s="27">
        <f t="shared" si="3"/>
        <v>0.97457921554514515</v>
      </c>
    </row>
    <row r="248" spans="1:6">
      <c r="A248" s="14" t="s">
        <v>54</v>
      </c>
      <c r="B248" s="15" t="s">
        <v>324</v>
      </c>
      <c r="C248" s="16">
        <v>9642.11</v>
      </c>
      <c r="D248" s="16">
        <v>9397</v>
      </c>
      <c r="E248" s="25">
        <v>245.11</v>
      </c>
      <c r="F248" s="27">
        <f t="shared" si="3"/>
        <v>0.97457921554514515</v>
      </c>
    </row>
    <row r="249" spans="1:6">
      <c r="A249" s="14" t="s">
        <v>56</v>
      </c>
      <c r="B249" s="15" t="s">
        <v>325</v>
      </c>
      <c r="C249" s="16">
        <v>9642.11</v>
      </c>
      <c r="D249" s="16">
        <v>9397</v>
      </c>
      <c r="E249" s="25">
        <v>245.11</v>
      </c>
      <c r="F249" s="27">
        <f t="shared" si="3"/>
        <v>0.97457921554514515</v>
      </c>
    </row>
    <row r="250" spans="1:6">
      <c r="A250" s="14" t="s">
        <v>79</v>
      </c>
      <c r="B250" s="15" t="s">
        <v>326</v>
      </c>
      <c r="C250" s="16">
        <v>200000</v>
      </c>
      <c r="D250" s="16">
        <v>60000</v>
      </c>
      <c r="E250" s="25">
        <v>140000</v>
      </c>
      <c r="F250" s="27">
        <f t="shared" si="3"/>
        <v>0.3</v>
      </c>
    </row>
    <row r="251" spans="1:6" ht="23.25">
      <c r="A251" s="14" t="s">
        <v>21</v>
      </c>
      <c r="B251" s="15" t="s">
        <v>327</v>
      </c>
      <c r="C251" s="16">
        <v>200000</v>
      </c>
      <c r="D251" s="16">
        <v>60000</v>
      </c>
      <c r="E251" s="25">
        <v>140000</v>
      </c>
      <c r="F251" s="27">
        <f t="shared" si="3"/>
        <v>0.3</v>
      </c>
    </row>
    <row r="252" spans="1:6" ht="23.25">
      <c r="A252" s="14" t="s">
        <v>23</v>
      </c>
      <c r="B252" s="15" t="s">
        <v>328</v>
      </c>
      <c r="C252" s="16">
        <v>200000</v>
      </c>
      <c r="D252" s="16">
        <v>60000</v>
      </c>
      <c r="E252" s="25">
        <v>140000</v>
      </c>
      <c r="F252" s="27">
        <f t="shared" si="3"/>
        <v>0.3</v>
      </c>
    </row>
    <row r="253" spans="1:6" ht="23.25">
      <c r="A253" s="14" t="s">
        <v>25</v>
      </c>
      <c r="B253" s="15" t="s">
        <v>329</v>
      </c>
      <c r="C253" s="16">
        <v>200000</v>
      </c>
      <c r="D253" s="16">
        <v>60000</v>
      </c>
      <c r="E253" s="25">
        <v>140000</v>
      </c>
      <c r="F253" s="27">
        <f t="shared" si="3"/>
        <v>0.3</v>
      </c>
    </row>
    <row r="254" spans="1:6">
      <c r="A254" s="14" t="s">
        <v>79</v>
      </c>
      <c r="B254" s="15" t="s">
        <v>330</v>
      </c>
      <c r="C254" s="16">
        <v>250000</v>
      </c>
      <c r="D254" s="16">
        <v>78004.06</v>
      </c>
      <c r="E254" s="25">
        <v>171995.94</v>
      </c>
      <c r="F254" s="27">
        <f t="shared" si="3"/>
        <v>0.31201624</v>
      </c>
    </row>
    <row r="255" spans="1:6" ht="23.25">
      <c r="A255" s="14" t="s">
        <v>21</v>
      </c>
      <c r="B255" s="15" t="s">
        <v>331</v>
      </c>
      <c r="C255" s="16">
        <v>250000</v>
      </c>
      <c r="D255" s="16">
        <v>78004.06</v>
      </c>
      <c r="E255" s="25">
        <v>171995.94</v>
      </c>
      <c r="F255" s="27">
        <f t="shared" si="3"/>
        <v>0.31201624</v>
      </c>
    </row>
    <row r="256" spans="1:6" ht="23.25">
      <c r="A256" s="14" t="s">
        <v>23</v>
      </c>
      <c r="B256" s="15" t="s">
        <v>332</v>
      </c>
      <c r="C256" s="16">
        <v>250000</v>
      </c>
      <c r="D256" s="16">
        <v>78004.06</v>
      </c>
      <c r="E256" s="25">
        <v>171995.94</v>
      </c>
      <c r="F256" s="27">
        <f t="shared" si="3"/>
        <v>0.31201624</v>
      </c>
    </row>
    <row r="257" spans="1:6" ht="23.25">
      <c r="A257" s="14" t="s">
        <v>25</v>
      </c>
      <c r="B257" s="15" t="s">
        <v>333</v>
      </c>
      <c r="C257" s="16">
        <v>250000</v>
      </c>
      <c r="D257" s="16">
        <v>78004.06</v>
      </c>
      <c r="E257" s="25">
        <v>171995.94</v>
      </c>
      <c r="F257" s="27">
        <f t="shared" si="3"/>
        <v>0.31201624</v>
      </c>
    </row>
    <row r="258" spans="1:6">
      <c r="A258" s="14" t="s">
        <v>79</v>
      </c>
      <c r="B258" s="15" t="s">
        <v>334</v>
      </c>
      <c r="C258" s="16">
        <v>99000</v>
      </c>
      <c r="D258" s="16">
        <v>35000</v>
      </c>
      <c r="E258" s="25">
        <v>64000</v>
      </c>
      <c r="F258" s="27">
        <f t="shared" si="3"/>
        <v>0.35353535353535354</v>
      </c>
    </row>
    <row r="259" spans="1:6" ht="23.25">
      <c r="A259" s="14" t="s">
        <v>21</v>
      </c>
      <c r="B259" s="15" t="s">
        <v>335</v>
      </c>
      <c r="C259" s="16">
        <v>99000</v>
      </c>
      <c r="D259" s="16">
        <v>35000</v>
      </c>
      <c r="E259" s="25">
        <v>64000</v>
      </c>
      <c r="F259" s="27">
        <f t="shared" si="3"/>
        <v>0.35353535353535354</v>
      </c>
    </row>
    <row r="260" spans="1:6" ht="23.25">
      <c r="A260" s="14" t="s">
        <v>23</v>
      </c>
      <c r="B260" s="15" t="s">
        <v>336</v>
      </c>
      <c r="C260" s="16">
        <v>99000</v>
      </c>
      <c r="D260" s="16">
        <v>35000</v>
      </c>
      <c r="E260" s="25">
        <v>64000</v>
      </c>
      <c r="F260" s="27">
        <f t="shared" si="3"/>
        <v>0.35353535353535354</v>
      </c>
    </row>
    <row r="261" spans="1:6" ht="23.25">
      <c r="A261" s="14" t="s">
        <v>25</v>
      </c>
      <c r="B261" s="15" t="s">
        <v>337</v>
      </c>
      <c r="C261" s="16">
        <v>99000</v>
      </c>
      <c r="D261" s="16">
        <v>35000</v>
      </c>
      <c r="E261" s="25">
        <v>64000</v>
      </c>
      <c r="F261" s="27">
        <f t="shared" si="3"/>
        <v>0.35353535353535354</v>
      </c>
    </row>
    <row r="262" spans="1:6">
      <c r="A262" s="14" t="s">
        <v>79</v>
      </c>
      <c r="B262" s="15" t="s">
        <v>338</v>
      </c>
      <c r="C262" s="16">
        <v>216917.31</v>
      </c>
      <c r="D262" s="16">
        <v>190000</v>
      </c>
      <c r="E262" s="25">
        <v>26917.31</v>
      </c>
      <c r="F262" s="27">
        <f t="shared" si="3"/>
        <v>0.87590981097820175</v>
      </c>
    </row>
    <row r="263" spans="1:6" ht="23.25">
      <c r="A263" s="14" t="s">
        <v>21</v>
      </c>
      <c r="B263" s="15" t="s">
        <v>339</v>
      </c>
      <c r="C263" s="16">
        <v>216917.31</v>
      </c>
      <c r="D263" s="16">
        <v>190000</v>
      </c>
      <c r="E263" s="25">
        <v>26917.31</v>
      </c>
      <c r="F263" s="27">
        <f t="shared" si="3"/>
        <v>0.87590981097820175</v>
      </c>
    </row>
    <row r="264" spans="1:6" ht="23.25">
      <c r="A264" s="14" t="s">
        <v>23</v>
      </c>
      <c r="B264" s="15" t="s">
        <v>340</v>
      </c>
      <c r="C264" s="16">
        <v>216917.31</v>
      </c>
      <c r="D264" s="16">
        <v>190000</v>
      </c>
      <c r="E264" s="25">
        <v>26917.31</v>
      </c>
      <c r="F264" s="27">
        <f t="shared" si="3"/>
        <v>0.87590981097820175</v>
      </c>
    </row>
    <row r="265" spans="1:6" ht="23.25">
      <c r="A265" s="14" t="s">
        <v>25</v>
      </c>
      <c r="B265" s="15" t="s">
        <v>341</v>
      </c>
      <c r="C265" s="16">
        <v>216917.31</v>
      </c>
      <c r="D265" s="16">
        <v>190000</v>
      </c>
      <c r="E265" s="25">
        <v>26917.31</v>
      </c>
      <c r="F265" s="27">
        <f t="shared" ref="F265:F323" si="4">D265/C265</f>
        <v>0.87590981097820175</v>
      </c>
    </row>
    <row r="266" spans="1:6" ht="34.5">
      <c r="A266" s="14" t="s">
        <v>342</v>
      </c>
      <c r="B266" s="15" t="s">
        <v>343</v>
      </c>
      <c r="C266" s="16">
        <v>2700757.9</v>
      </c>
      <c r="D266" s="16">
        <v>2700757.9</v>
      </c>
      <c r="E266" s="25" t="s">
        <v>5</v>
      </c>
      <c r="F266" s="27">
        <f t="shared" si="4"/>
        <v>1</v>
      </c>
    </row>
    <row r="267" spans="1:6" ht="23.25">
      <c r="A267" s="14" t="s">
        <v>21</v>
      </c>
      <c r="B267" s="15" t="s">
        <v>344</v>
      </c>
      <c r="C267" s="16">
        <v>1792907</v>
      </c>
      <c r="D267" s="16">
        <v>1792907</v>
      </c>
      <c r="E267" s="25" t="s">
        <v>5</v>
      </c>
      <c r="F267" s="27">
        <f t="shared" si="4"/>
        <v>1</v>
      </c>
    </row>
    <row r="268" spans="1:6" ht="23.25">
      <c r="A268" s="14" t="s">
        <v>23</v>
      </c>
      <c r="B268" s="15" t="s">
        <v>345</v>
      </c>
      <c r="C268" s="16">
        <v>1792907</v>
      </c>
      <c r="D268" s="16">
        <v>1792907</v>
      </c>
      <c r="E268" s="25" t="s">
        <v>5</v>
      </c>
      <c r="F268" s="27">
        <f t="shared" si="4"/>
        <v>1</v>
      </c>
    </row>
    <row r="269" spans="1:6" ht="23.25">
      <c r="A269" s="14" t="s">
        <v>25</v>
      </c>
      <c r="B269" s="15" t="s">
        <v>346</v>
      </c>
      <c r="C269" s="16">
        <v>1792907</v>
      </c>
      <c r="D269" s="16">
        <v>1792907</v>
      </c>
      <c r="E269" s="25" t="s">
        <v>5</v>
      </c>
      <c r="F269" s="27">
        <f t="shared" si="4"/>
        <v>1</v>
      </c>
    </row>
    <row r="270" spans="1:6" ht="23.25">
      <c r="A270" s="14" t="s">
        <v>109</v>
      </c>
      <c r="B270" s="15" t="s">
        <v>347</v>
      </c>
      <c r="C270" s="16">
        <v>907850.9</v>
      </c>
      <c r="D270" s="16">
        <v>907850.9</v>
      </c>
      <c r="E270" s="25" t="s">
        <v>5</v>
      </c>
      <c r="F270" s="27">
        <f t="shared" si="4"/>
        <v>1</v>
      </c>
    </row>
    <row r="271" spans="1:6">
      <c r="A271" s="14" t="s">
        <v>111</v>
      </c>
      <c r="B271" s="15" t="s">
        <v>348</v>
      </c>
      <c r="C271" s="16">
        <v>907850.9</v>
      </c>
      <c r="D271" s="16">
        <v>907850.9</v>
      </c>
      <c r="E271" s="25" t="s">
        <v>5</v>
      </c>
      <c r="F271" s="27">
        <f t="shared" si="4"/>
        <v>1</v>
      </c>
    </row>
    <row r="272" spans="1:6">
      <c r="A272" s="14" t="s">
        <v>349</v>
      </c>
      <c r="B272" s="15" t="s">
        <v>350</v>
      </c>
      <c r="C272" s="16">
        <v>907850.9</v>
      </c>
      <c r="D272" s="16">
        <v>907850.9</v>
      </c>
      <c r="E272" s="25" t="s">
        <v>5</v>
      </c>
      <c r="F272" s="27">
        <f t="shared" si="4"/>
        <v>1</v>
      </c>
    </row>
    <row r="273" spans="1:6">
      <c r="A273" s="14" t="s">
        <v>351</v>
      </c>
      <c r="B273" s="15" t="s">
        <v>352</v>
      </c>
      <c r="C273" s="16">
        <v>70000</v>
      </c>
      <c r="D273" s="16">
        <v>21865</v>
      </c>
      <c r="E273" s="25">
        <v>48135</v>
      </c>
      <c r="F273" s="27">
        <f t="shared" si="4"/>
        <v>0.31235714285714283</v>
      </c>
    </row>
    <row r="274" spans="1:6">
      <c r="A274" s="14" t="s">
        <v>79</v>
      </c>
      <c r="B274" s="15" t="s">
        <v>353</v>
      </c>
      <c r="C274" s="16">
        <v>70000</v>
      </c>
      <c r="D274" s="16">
        <v>21865</v>
      </c>
      <c r="E274" s="25">
        <v>48135</v>
      </c>
      <c r="F274" s="27">
        <f t="shared" si="4"/>
        <v>0.31235714285714283</v>
      </c>
    </row>
    <row r="275" spans="1:6" ht="23.25">
      <c r="A275" s="14" t="s">
        <v>21</v>
      </c>
      <c r="B275" s="15" t="s">
        <v>354</v>
      </c>
      <c r="C275" s="16">
        <v>45000</v>
      </c>
      <c r="D275" s="16">
        <v>21865</v>
      </c>
      <c r="E275" s="25">
        <v>23135</v>
      </c>
      <c r="F275" s="27">
        <f t="shared" si="4"/>
        <v>0.48588888888888887</v>
      </c>
    </row>
    <row r="276" spans="1:6" ht="23.25">
      <c r="A276" s="14" t="s">
        <v>23</v>
      </c>
      <c r="B276" s="15" t="s">
        <v>355</v>
      </c>
      <c r="C276" s="16">
        <v>45000</v>
      </c>
      <c r="D276" s="16">
        <v>21865</v>
      </c>
      <c r="E276" s="25">
        <v>23135</v>
      </c>
      <c r="F276" s="27">
        <f t="shared" si="4"/>
        <v>0.48588888888888887</v>
      </c>
    </row>
    <row r="277" spans="1:6" ht="23.25">
      <c r="A277" s="14" t="s">
        <v>25</v>
      </c>
      <c r="B277" s="15" t="s">
        <v>356</v>
      </c>
      <c r="C277" s="16">
        <v>45000</v>
      </c>
      <c r="D277" s="16">
        <v>21865</v>
      </c>
      <c r="E277" s="25">
        <v>23135</v>
      </c>
      <c r="F277" s="27">
        <f t="shared" si="4"/>
        <v>0.48588888888888887</v>
      </c>
    </row>
    <row r="278" spans="1:6">
      <c r="A278" s="14" t="s">
        <v>64</v>
      </c>
      <c r="B278" s="15" t="s">
        <v>357</v>
      </c>
      <c r="C278" s="16">
        <v>20000</v>
      </c>
      <c r="D278" s="16" t="s">
        <v>5</v>
      </c>
      <c r="E278" s="25">
        <v>20000</v>
      </c>
      <c r="F278" s="27">
        <v>0</v>
      </c>
    </row>
    <row r="279" spans="1:6">
      <c r="A279" s="14" t="s">
        <v>358</v>
      </c>
      <c r="B279" s="15" t="s">
        <v>359</v>
      </c>
      <c r="C279" s="16">
        <v>20000</v>
      </c>
      <c r="D279" s="16" t="s">
        <v>5</v>
      </c>
      <c r="E279" s="25">
        <v>20000</v>
      </c>
      <c r="F279" s="27">
        <v>0</v>
      </c>
    </row>
    <row r="280" spans="1:6">
      <c r="A280" s="14" t="s">
        <v>48</v>
      </c>
      <c r="B280" s="15" t="s">
        <v>360</v>
      </c>
      <c r="C280" s="16">
        <v>5000</v>
      </c>
      <c r="D280" s="16" t="s">
        <v>5</v>
      </c>
      <c r="E280" s="25">
        <v>5000</v>
      </c>
      <c r="F280" s="27">
        <v>0</v>
      </c>
    </row>
    <row r="281" spans="1:6">
      <c r="A281" s="14" t="s">
        <v>50</v>
      </c>
      <c r="B281" s="15" t="s">
        <v>361</v>
      </c>
      <c r="C281" s="16">
        <v>5000</v>
      </c>
      <c r="D281" s="16" t="s">
        <v>5</v>
      </c>
      <c r="E281" s="25">
        <v>5000</v>
      </c>
      <c r="F281" s="27">
        <v>0</v>
      </c>
    </row>
    <row r="282" spans="1:6" ht="68.25">
      <c r="A282" s="14" t="s">
        <v>52</v>
      </c>
      <c r="B282" s="15" t="s">
        <v>362</v>
      </c>
      <c r="C282" s="16">
        <v>5000</v>
      </c>
      <c r="D282" s="16" t="s">
        <v>5</v>
      </c>
      <c r="E282" s="25">
        <v>5000</v>
      </c>
      <c r="F282" s="27">
        <v>0</v>
      </c>
    </row>
    <row r="283" spans="1:6">
      <c r="A283" s="14" t="s">
        <v>363</v>
      </c>
      <c r="B283" s="15" t="s">
        <v>364</v>
      </c>
      <c r="C283" s="16">
        <v>2225000</v>
      </c>
      <c r="D283" s="16">
        <v>1537071.88</v>
      </c>
      <c r="E283" s="25">
        <v>687928.12</v>
      </c>
      <c r="F283" s="27">
        <f t="shared" si="4"/>
        <v>0.69081882247191007</v>
      </c>
    </row>
    <row r="284" spans="1:6" ht="23.25">
      <c r="A284" s="14" t="s">
        <v>365</v>
      </c>
      <c r="B284" s="15" t="s">
        <v>366</v>
      </c>
      <c r="C284" s="16">
        <v>2225000</v>
      </c>
      <c r="D284" s="16">
        <v>1537071.88</v>
      </c>
      <c r="E284" s="25">
        <v>687928.12</v>
      </c>
      <c r="F284" s="27">
        <f t="shared" si="4"/>
        <v>0.69081882247191007</v>
      </c>
    </row>
    <row r="285" spans="1:6">
      <c r="A285" s="14" t="s">
        <v>79</v>
      </c>
      <c r="B285" s="15" t="s">
        <v>367</v>
      </c>
      <c r="C285" s="16">
        <v>2225000</v>
      </c>
      <c r="D285" s="16">
        <v>1537071.88</v>
      </c>
      <c r="E285" s="25">
        <v>687928.12</v>
      </c>
      <c r="F285" s="27">
        <f t="shared" si="4"/>
        <v>0.69081882247191007</v>
      </c>
    </row>
    <row r="286" spans="1:6" ht="23.25">
      <c r="A286" s="14" t="s">
        <v>21</v>
      </c>
      <c r="B286" s="15" t="s">
        <v>368</v>
      </c>
      <c r="C286" s="16">
        <v>2225000</v>
      </c>
      <c r="D286" s="16">
        <v>1537071.88</v>
      </c>
      <c r="E286" s="25">
        <v>687928.12</v>
      </c>
      <c r="F286" s="27">
        <f t="shared" si="4"/>
        <v>0.69081882247191007</v>
      </c>
    </row>
    <row r="287" spans="1:6" ht="23.25">
      <c r="A287" s="14" t="s">
        <v>23</v>
      </c>
      <c r="B287" s="15" t="s">
        <v>369</v>
      </c>
      <c r="C287" s="16">
        <v>2225000</v>
      </c>
      <c r="D287" s="16">
        <v>1537071.88</v>
      </c>
      <c r="E287" s="25">
        <v>687928.12</v>
      </c>
      <c r="F287" s="27">
        <f t="shared" si="4"/>
        <v>0.69081882247191007</v>
      </c>
    </row>
    <row r="288" spans="1:6" ht="23.25">
      <c r="A288" s="14" t="s">
        <v>25</v>
      </c>
      <c r="B288" s="15" t="s">
        <v>370</v>
      </c>
      <c r="C288" s="16">
        <v>2225000</v>
      </c>
      <c r="D288" s="16">
        <v>1537071.88</v>
      </c>
      <c r="E288" s="25">
        <v>687928.12</v>
      </c>
      <c r="F288" s="27">
        <f t="shared" si="4"/>
        <v>0.69081882247191007</v>
      </c>
    </row>
    <row r="289" spans="1:6">
      <c r="A289" s="14" t="s">
        <v>371</v>
      </c>
      <c r="B289" s="15" t="s">
        <v>372</v>
      </c>
      <c r="C289" s="16">
        <v>19059683</v>
      </c>
      <c r="D289" s="16">
        <v>15164999.93</v>
      </c>
      <c r="E289" s="25">
        <v>3894683.07</v>
      </c>
      <c r="F289" s="27">
        <f t="shared" si="4"/>
        <v>0.79565856000857937</v>
      </c>
    </row>
    <row r="290" spans="1:6">
      <c r="A290" s="14" t="s">
        <v>373</v>
      </c>
      <c r="B290" s="15" t="s">
        <v>374</v>
      </c>
      <c r="C290" s="16">
        <v>19059683</v>
      </c>
      <c r="D290" s="16">
        <v>15164999.93</v>
      </c>
      <c r="E290" s="25">
        <v>3894683.07</v>
      </c>
      <c r="F290" s="27">
        <f t="shared" si="4"/>
        <v>0.79565856000857937</v>
      </c>
    </row>
    <row r="291" spans="1:6" ht="45.75">
      <c r="A291" s="14" t="s">
        <v>107</v>
      </c>
      <c r="B291" s="15" t="s">
        <v>375</v>
      </c>
      <c r="C291" s="16">
        <v>14485969</v>
      </c>
      <c r="D291" s="16">
        <v>11353028.73</v>
      </c>
      <c r="E291" s="25">
        <v>3132940.27</v>
      </c>
      <c r="F291" s="27">
        <f t="shared" si="4"/>
        <v>0.78372587501740476</v>
      </c>
    </row>
    <row r="292" spans="1:6" ht="23.25">
      <c r="A292" s="14" t="s">
        <v>109</v>
      </c>
      <c r="B292" s="15" t="s">
        <v>376</v>
      </c>
      <c r="C292" s="16">
        <v>14485969</v>
      </c>
      <c r="D292" s="16">
        <v>11353028.73</v>
      </c>
      <c r="E292" s="25">
        <v>3132940.27</v>
      </c>
      <c r="F292" s="27">
        <f t="shared" si="4"/>
        <v>0.78372587501740476</v>
      </c>
    </row>
    <row r="293" spans="1:6">
      <c r="A293" s="14" t="s">
        <v>111</v>
      </c>
      <c r="B293" s="15" t="s">
        <v>377</v>
      </c>
      <c r="C293" s="16">
        <v>14485969</v>
      </c>
      <c r="D293" s="16">
        <v>11353028.73</v>
      </c>
      <c r="E293" s="25">
        <v>3132940.27</v>
      </c>
      <c r="F293" s="27">
        <f t="shared" si="4"/>
        <v>0.78372587501740476</v>
      </c>
    </row>
    <row r="294" spans="1:6" ht="45.75">
      <c r="A294" s="14" t="s">
        <v>113</v>
      </c>
      <c r="B294" s="15" t="s">
        <v>378</v>
      </c>
      <c r="C294" s="16">
        <v>14485969</v>
      </c>
      <c r="D294" s="16">
        <v>11353028.73</v>
      </c>
      <c r="E294" s="25">
        <v>3132940.27</v>
      </c>
      <c r="F294" s="27">
        <f t="shared" si="4"/>
        <v>0.78372587501740476</v>
      </c>
    </row>
    <row r="295" spans="1:6">
      <c r="A295" s="14" t="s">
        <v>6</v>
      </c>
      <c r="B295" s="15" t="s">
        <v>379</v>
      </c>
      <c r="C295" s="16">
        <v>3618278</v>
      </c>
      <c r="D295" s="16">
        <v>2894622.4</v>
      </c>
      <c r="E295" s="25">
        <v>723655.6</v>
      </c>
      <c r="F295" s="27">
        <f t="shared" si="4"/>
        <v>0.79999999999999993</v>
      </c>
    </row>
    <row r="296" spans="1:6" ht="23.25">
      <c r="A296" s="14" t="s">
        <v>109</v>
      </c>
      <c r="B296" s="15" t="s">
        <v>380</v>
      </c>
      <c r="C296" s="16">
        <v>3618278</v>
      </c>
      <c r="D296" s="16">
        <v>2894622.4</v>
      </c>
      <c r="E296" s="25">
        <v>723655.6</v>
      </c>
      <c r="F296" s="27">
        <f t="shared" si="4"/>
        <v>0.79999999999999993</v>
      </c>
    </row>
    <row r="297" spans="1:6">
      <c r="A297" s="14" t="s">
        <v>111</v>
      </c>
      <c r="B297" s="15" t="s">
        <v>381</v>
      </c>
      <c r="C297" s="16">
        <v>3618278</v>
      </c>
      <c r="D297" s="16">
        <v>2894622.4</v>
      </c>
      <c r="E297" s="25">
        <v>723655.6</v>
      </c>
      <c r="F297" s="27">
        <f t="shared" si="4"/>
        <v>0.79999999999999993</v>
      </c>
    </row>
    <row r="298" spans="1:6" ht="45.75">
      <c r="A298" s="14" t="s">
        <v>113</v>
      </c>
      <c r="B298" s="15" t="s">
        <v>382</v>
      </c>
      <c r="C298" s="16">
        <v>3618278</v>
      </c>
      <c r="D298" s="16">
        <v>2894622.4</v>
      </c>
      <c r="E298" s="25">
        <v>723655.6</v>
      </c>
      <c r="F298" s="27">
        <f t="shared" si="4"/>
        <v>0.79999999999999993</v>
      </c>
    </row>
    <row r="299" spans="1:6">
      <c r="A299" s="14" t="s">
        <v>6</v>
      </c>
      <c r="B299" s="15" t="s">
        <v>383</v>
      </c>
      <c r="C299" s="16">
        <v>190436</v>
      </c>
      <c r="D299" s="16">
        <v>152348.79999999999</v>
      </c>
      <c r="E299" s="25">
        <v>38087.199999999997</v>
      </c>
      <c r="F299" s="27">
        <f t="shared" si="4"/>
        <v>0.79999999999999993</v>
      </c>
    </row>
    <row r="300" spans="1:6" ht="23.25">
      <c r="A300" s="14" t="s">
        <v>109</v>
      </c>
      <c r="B300" s="15" t="s">
        <v>384</v>
      </c>
      <c r="C300" s="16">
        <v>190436</v>
      </c>
      <c r="D300" s="16">
        <v>152348.79999999999</v>
      </c>
      <c r="E300" s="25">
        <v>38087.199999999997</v>
      </c>
      <c r="F300" s="27">
        <f t="shared" si="4"/>
        <v>0.79999999999999993</v>
      </c>
    </row>
    <row r="301" spans="1:6">
      <c r="A301" s="14" t="s">
        <v>111</v>
      </c>
      <c r="B301" s="15" t="s">
        <v>385</v>
      </c>
      <c r="C301" s="16">
        <v>190436</v>
      </c>
      <c r="D301" s="16">
        <v>152348.79999999999</v>
      </c>
      <c r="E301" s="25">
        <v>38087.199999999997</v>
      </c>
      <c r="F301" s="27">
        <f t="shared" si="4"/>
        <v>0.79999999999999993</v>
      </c>
    </row>
    <row r="302" spans="1:6" ht="45.75">
      <c r="A302" s="14" t="s">
        <v>113</v>
      </c>
      <c r="B302" s="15" t="s">
        <v>386</v>
      </c>
      <c r="C302" s="16">
        <v>190436</v>
      </c>
      <c r="D302" s="16">
        <v>152348.79999999999</v>
      </c>
      <c r="E302" s="25">
        <v>38087.199999999997</v>
      </c>
      <c r="F302" s="27">
        <f t="shared" si="4"/>
        <v>0.79999999999999993</v>
      </c>
    </row>
    <row r="303" spans="1:6" ht="23.25">
      <c r="A303" s="14" t="s">
        <v>387</v>
      </c>
      <c r="B303" s="15" t="s">
        <v>388</v>
      </c>
      <c r="C303" s="16">
        <v>550000</v>
      </c>
      <c r="D303" s="16">
        <v>550000</v>
      </c>
      <c r="E303" s="25" t="s">
        <v>5</v>
      </c>
      <c r="F303" s="27">
        <f t="shared" si="4"/>
        <v>1</v>
      </c>
    </row>
    <row r="304" spans="1:6" ht="23.25">
      <c r="A304" s="14" t="s">
        <v>109</v>
      </c>
      <c r="B304" s="15" t="s">
        <v>389</v>
      </c>
      <c r="C304" s="16">
        <v>550000</v>
      </c>
      <c r="D304" s="16">
        <v>550000</v>
      </c>
      <c r="E304" s="25" t="s">
        <v>5</v>
      </c>
      <c r="F304" s="27">
        <f t="shared" si="4"/>
        <v>1</v>
      </c>
    </row>
    <row r="305" spans="1:6">
      <c r="A305" s="14" t="s">
        <v>111</v>
      </c>
      <c r="B305" s="15" t="s">
        <v>390</v>
      </c>
      <c r="C305" s="16">
        <v>550000</v>
      </c>
      <c r="D305" s="16">
        <v>550000</v>
      </c>
      <c r="E305" s="25" t="s">
        <v>5</v>
      </c>
      <c r="F305" s="27">
        <f t="shared" si="4"/>
        <v>1</v>
      </c>
    </row>
    <row r="306" spans="1:6">
      <c r="A306" s="14" t="s">
        <v>349</v>
      </c>
      <c r="B306" s="15" t="s">
        <v>391</v>
      </c>
      <c r="C306" s="16">
        <v>550000</v>
      </c>
      <c r="D306" s="16">
        <v>550000</v>
      </c>
      <c r="E306" s="25" t="s">
        <v>5</v>
      </c>
      <c r="F306" s="27">
        <f t="shared" si="4"/>
        <v>1</v>
      </c>
    </row>
    <row r="307" spans="1:6">
      <c r="A307" s="14" t="s">
        <v>79</v>
      </c>
      <c r="B307" s="15" t="s">
        <v>392</v>
      </c>
      <c r="C307" s="16">
        <v>215000</v>
      </c>
      <c r="D307" s="16">
        <v>215000</v>
      </c>
      <c r="E307" s="25" t="s">
        <v>5</v>
      </c>
      <c r="F307" s="27">
        <f t="shared" si="4"/>
        <v>1</v>
      </c>
    </row>
    <row r="308" spans="1:6">
      <c r="A308" s="14" t="s">
        <v>64</v>
      </c>
      <c r="B308" s="15" t="s">
        <v>393</v>
      </c>
      <c r="C308" s="16">
        <v>15000</v>
      </c>
      <c r="D308" s="16">
        <v>15000</v>
      </c>
      <c r="E308" s="25" t="s">
        <v>5</v>
      </c>
      <c r="F308" s="27">
        <f t="shared" si="4"/>
        <v>1</v>
      </c>
    </row>
    <row r="309" spans="1:6" ht="23.25">
      <c r="A309" s="14" t="s">
        <v>394</v>
      </c>
      <c r="B309" s="15" t="s">
        <v>395</v>
      </c>
      <c r="C309" s="16">
        <v>15000</v>
      </c>
      <c r="D309" s="16">
        <v>15000</v>
      </c>
      <c r="E309" s="25" t="s">
        <v>5</v>
      </c>
      <c r="F309" s="27">
        <f t="shared" si="4"/>
        <v>1</v>
      </c>
    </row>
    <row r="310" spans="1:6" ht="23.25">
      <c r="A310" s="14" t="s">
        <v>109</v>
      </c>
      <c r="B310" s="15" t="s">
        <v>396</v>
      </c>
      <c r="C310" s="16">
        <v>200000</v>
      </c>
      <c r="D310" s="16">
        <v>200000</v>
      </c>
      <c r="E310" s="25" t="s">
        <v>5</v>
      </c>
      <c r="F310" s="27">
        <f t="shared" si="4"/>
        <v>1</v>
      </c>
    </row>
    <row r="311" spans="1:6">
      <c r="A311" s="14" t="s">
        <v>111</v>
      </c>
      <c r="B311" s="15" t="s">
        <v>397</v>
      </c>
      <c r="C311" s="16">
        <v>200000</v>
      </c>
      <c r="D311" s="16">
        <v>200000</v>
      </c>
      <c r="E311" s="25" t="s">
        <v>5</v>
      </c>
      <c r="F311" s="27">
        <f t="shared" si="4"/>
        <v>1</v>
      </c>
    </row>
    <row r="312" spans="1:6">
      <c r="A312" s="14" t="s">
        <v>349</v>
      </c>
      <c r="B312" s="15" t="s">
        <v>398</v>
      </c>
      <c r="C312" s="16">
        <v>200000</v>
      </c>
      <c r="D312" s="16">
        <v>200000</v>
      </c>
      <c r="E312" s="25" t="s">
        <v>5</v>
      </c>
      <c r="F312" s="27">
        <f t="shared" si="4"/>
        <v>1</v>
      </c>
    </row>
    <row r="313" spans="1:6">
      <c r="A313" s="14" t="s">
        <v>399</v>
      </c>
      <c r="B313" s="15" t="s">
        <v>400</v>
      </c>
      <c r="C313" s="16">
        <v>1378749.86</v>
      </c>
      <c r="D313" s="16">
        <v>1243641.99</v>
      </c>
      <c r="E313" s="25">
        <v>135107.87</v>
      </c>
      <c r="F313" s="27">
        <f t="shared" si="4"/>
        <v>0.90200697463715418</v>
      </c>
    </row>
    <row r="314" spans="1:6">
      <c r="A314" s="14" t="s">
        <v>401</v>
      </c>
      <c r="B314" s="15" t="s">
        <v>402</v>
      </c>
      <c r="C314" s="16">
        <v>244749.86</v>
      </c>
      <c r="D314" s="16">
        <v>109641.99</v>
      </c>
      <c r="E314" s="25">
        <v>135107.87</v>
      </c>
      <c r="F314" s="27">
        <f t="shared" si="4"/>
        <v>0.44797570057854175</v>
      </c>
    </row>
    <row r="315" spans="1:6" ht="23.25">
      <c r="A315" s="14" t="s">
        <v>403</v>
      </c>
      <c r="B315" s="15" t="s">
        <v>404</v>
      </c>
      <c r="C315" s="16">
        <v>244749.86</v>
      </c>
      <c r="D315" s="16">
        <v>109641.99</v>
      </c>
      <c r="E315" s="25">
        <v>135107.87</v>
      </c>
      <c r="F315" s="27">
        <f t="shared" si="4"/>
        <v>0.44797570057854175</v>
      </c>
    </row>
    <row r="316" spans="1:6">
      <c r="A316" s="14" t="s">
        <v>64</v>
      </c>
      <c r="B316" s="15" t="s">
        <v>405</v>
      </c>
      <c r="C316" s="16">
        <v>244749.86</v>
      </c>
      <c r="D316" s="16">
        <v>109641.99</v>
      </c>
      <c r="E316" s="25">
        <v>135107.87</v>
      </c>
      <c r="F316" s="27">
        <f t="shared" si="4"/>
        <v>0.44797570057854175</v>
      </c>
    </row>
    <row r="317" spans="1:6">
      <c r="A317" s="14" t="s">
        <v>406</v>
      </c>
      <c r="B317" s="15" t="s">
        <v>407</v>
      </c>
      <c r="C317" s="16">
        <v>244749.86</v>
      </c>
      <c r="D317" s="16">
        <v>109641.99</v>
      </c>
      <c r="E317" s="25">
        <v>135107.87</v>
      </c>
      <c r="F317" s="27">
        <f t="shared" si="4"/>
        <v>0.44797570057854175</v>
      </c>
    </row>
    <row r="318" spans="1:6">
      <c r="A318" s="14" t="s">
        <v>408</v>
      </c>
      <c r="B318" s="15" t="s">
        <v>409</v>
      </c>
      <c r="C318" s="16">
        <v>244749.86</v>
      </c>
      <c r="D318" s="16">
        <v>109641.99</v>
      </c>
      <c r="E318" s="25">
        <v>135107.87</v>
      </c>
      <c r="F318" s="27">
        <f t="shared" si="4"/>
        <v>0.44797570057854175</v>
      </c>
    </row>
    <row r="319" spans="1:6">
      <c r="A319" s="14" t="s">
        <v>410</v>
      </c>
      <c r="B319" s="15" t="s">
        <v>411</v>
      </c>
      <c r="C319" s="16">
        <v>1134000</v>
      </c>
      <c r="D319" s="16">
        <v>1134000</v>
      </c>
      <c r="E319" s="25" t="s">
        <v>5</v>
      </c>
      <c r="F319" s="27">
        <f t="shared" si="4"/>
        <v>1</v>
      </c>
    </row>
    <row r="320" spans="1:6" ht="34.5">
      <c r="A320" s="14" t="s">
        <v>412</v>
      </c>
      <c r="B320" s="15" t="s">
        <v>413</v>
      </c>
      <c r="C320" s="16">
        <v>1134000</v>
      </c>
      <c r="D320" s="16">
        <v>1134000</v>
      </c>
      <c r="E320" s="25" t="s">
        <v>5</v>
      </c>
      <c r="F320" s="27">
        <f t="shared" si="4"/>
        <v>1</v>
      </c>
    </row>
    <row r="321" spans="1:6">
      <c r="A321" s="14" t="s">
        <v>64</v>
      </c>
      <c r="B321" s="15" t="s">
        <v>414</v>
      </c>
      <c r="C321" s="16">
        <v>1134000</v>
      </c>
      <c r="D321" s="16">
        <v>1134000</v>
      </c>
      <c r="E321" s="25" t="s">
        <v>5</v>
      </c>
      <c r="F321" s="27">
        <f t="shared" si="4"/>
        <v>1</v>
      </c>
    </row>
    <row r="322" spans="1:6" ht="23.25">
      <c r="A322" s="14" t="s">
        <v>66</v>
      </c>
      <c r="B322" s="15" t="s">
        <v>415</v>
      </c>
      <c r="C322" s="16">
        <v>1134000</v>
      </c>
      <c r="D322" s="16">
        <v>1134000</v>
      </c>
      <c r="E322" s="25" t="s">
        <v>5</v>
      </c>
      <c r="F322" s="27">
        <f t="shared" si="4"/>
        <v>1</v>
      </c>
    </row>
    <row r="323" spans="1:6">
      <c r="A323" s="14" t="s">
        <v>416</v>
      </c>
      <c r="B323" s="15" t="s">
        <v>417</v>
      </c>
      <c r="C323" s="16">
        <v>1134000</v>
      </c>
      <c r="D323" s="16">
        <v>1134000</v>
      </c>
      <c r="E323" s="25" t="s">
        <v>5</v>
      </c>
      <c r="F323" s="27">
        <f t="shared" si="4"/>
        <v>1</v>
      </c>
    </row>
    <row r="324" spans="1:6" ht="23.25">
      <c r="A324" s="14" t="s">
        <v>418</v>
      </c>
      <c r="B324" s="15" t="s">
        <v>419</v>
      </c>
      <c r="C324" s="16">
        <v>8300</v>
      </c>
      <c r="D324" s="16" t="s">
        <v>5</v>
      </c>
      <c r="E324" s="25">
        <v>8300</v>
      </c>
      <c r="F324" s="27">
        <v>0</v>
      </c>
    </row>
    <row r="325" spans="1:6" ht="23.25">
      <c r="A325" s="14" t="s">
        <v>420</v>
      </c>
      <c r="B325" s="15" t="s">
        <v>421</v>
      </c>
      <c r="C325" s="16">
        <v>8300</v>
      </c>
      <c r="D325" s="16" t="s">
        <v>5</v>
      </c>
      <c r="E325" s="25">
        <v>8300</v>
      </c>
      <c r="F325" s="27">
        <v>0</v>
      </c>
    </row>
    <row r="326" spans="1:6" ht="23.25">
      <c r="A326" s="14" t="s">
        <v>422</v>
      </c>
      <c r="B326" s="15" t="s">
        <v>423</v>
      </c>
      <c r="C326" s="16">
        <v>8300</v>
      </c>
      <c r="D326" s="16" t="s">
        <v>5</v>
      </c>
      <c r="E326" s="25">
        <v>8300</v>
      </c>
      <c r="F326" s="27">
        <v>0</v>
      </c>
    </row>
    <row r="327" spans="1:6">
      <c r="A327" s="14" t="s">
        <v>424</v>
      </c>
      <c r="B327" s="15" t="s">
        <v>425</v>
      </c>
      <c r="C327" s="16">
        <v>8300</v>
      </c>
      <c r="D327" s="16" t="s">
        <v>5</v>
      </c>
      <c r="E327" s="25">
        <v>8300</v>
      </c>
      <c r="F327" s="27">
        <v>0</v>
      </c>
    </row>
    <row r="328" spans="1:6" ht="15.75" thickBot="1">
      <c r="A328" s="14" t="s">
        <v>426</v>
      </c>
      <c r="B328" s="15" t="s">
        <v>427</v>
      </c>
      <c r="C328" s="16">
        <v>8300</v>
      </c>
      <c r="D328" s="16" t="s">
        <v>5</v>
      </c>
      <c r="E328" s="25">
        <v>8300</v>
      </c>
      <c r="F328" s="27">
        <v>0</v>
      </c>
    </row>
    <row r="329" spans="1:6" ht="24" customHeight="1" thickBot="1">
      <c r="A329" s="17" t="s">
        <v>428</v>
      </c>
      <c r="B329" s="18" t="s">
        <v>3</v>
      </c>
      <c r="C329" s="19">
        <v>-3519918.11</v>
      </c>
      <c r="D329" s="19">
        <v>2090472.41</v>
      </c>
      <c r="E329" s="26" t="s">
        <v>3</v>
      </c>
      <c r="F329" s="27">
        <f t="shared" ref="F329" si="5">D329/C329</f>
        <v>-0.59389802395147195</v>
      </c>
    </row>
    <row r="330" spans="1:6" ht="15" customHeight="1">
      <c r="A330" s="20"/>
      <c r="B330" s="21"/>
      <c r="C330" s="21"/>
      <c r="D330" s="21"/>
      <c r="E330" s="21"/>
      <c r="F330" s="3"/>
    </row>
  </sheetData>
  <mergeCells count="7">
    <mergeCell ref="F4:F6"/>
    <mergeCell ref="A2:F2"/>
    <mergeCell ref="E4:E6"/>
    <mergeCell ref="A4:A6"/>
    <mergeCell ref="B4:B6"/>
    <mergeCell ref="C4:C6"/>
    <mergeCell ref="D4:D6"/>
  </mergeCells>
  <pageMargins left="0.39374999999999999" right="0.39374999999999999" top="0.39374999999999999" bottom="0.39374999999999999" header="0" footer="0"/>
  <pageSetup paperSize="9" scale="6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s>
</MailMerge>
</file>

<file path=customXml/itemProps1.xml><?xml version="1.0" encoding="utf-8"?>
<ds:datastoreItem xmlns:ds="http://schemas.openxmlformats.org/officeDocument/2006/customXml" ds:itemID="{B7EDD320-EEAB-4AAD-9B79-47DFEE9178E6}">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1</vt:i4>
      </vt:variant>
    </vt:vector>
  </HeadingPairs>
  <TitlesOfParts>
    <vt:vector size="1" baseType="lpstr">
      <vt:lpstr>Расходы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 AUTHORITY\система</dc:creator>
  <cp:lastModifiedBy>ch_bi</cp:lastModifiedBy>
  <cp:lastPrinted>2019-10-17T12:26:24Z</cp:lastPrinted>
  <dcterms:created xsi:type="dcterms:W3CDTF">2019-10-11T11:05:29Z</dcterms:created>
  <dcterms:modified xsi:type="dcterms:W3CDTF">2019-10-17T12:32:21Z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SV_0503117M_20160101_6085.xlsx</vt:lpwstr>
  </property>
  <property fmtid="{D5CDD505-2E9C-101B-9397-08002B2CF9AE}" pid="3" name="Название отчета">
    <vt:lpwstr>SV_0503117M_20160101_6085.xlsx</vt:lpwstr>
  </property>
  <property fmtid="{D5CDD505-2E9C-101B-9397-08002B2CF9AE}" pid="4" name="Версия клиента">
    <vt:lpwstr>18.2.9.29768</vt:lpwstr>
  </property>
  <property fmtid="{D5CDD505-2E9C-101B-9397-08002B2CF9AE}" pid="5" name="Версия базы">
    <vt:lpwstr>18.2.0.262801898</vt:lpwstr>
  </property>
  <property fmtid="{D5CDD505-2E9C-101B-9397-08002B2CF9AE}" pid="6" name="Тип сервера">
    <vt:lpwstr>MSSQL</vt:lpwstr>
  </property>
  <property fmtid="{D5CDD505-2E9C-101B-9397-08002B2CF9AE}" pid="7" name="Сервер">
    <vt:lpwstr>172.21.106.17</vt:lpwstr>
  </property>
  <property fmtid="{D5CDD505-2E9C-101B-9397-08002B2CF9AE}" pid="8" name="База">
    <vt:lpwstr>svod-smart</vt:lpwstr>
  </property>
  <property fmtid="{D5CDD505-2E9C-101B-9397-08002B2CF9AE}" pid="9" name="Пользователь">
    <vt:lpwstr>sv_49012001_1</vt:lpwstr>
  </property>
  <property fmtid="{D5CDD505-2E9C-101B-9397-08002B2CF9AE}" pid="10" name="Шаблон">
    <vt:lpwstr>SV_0503117M_20160101</vt:lpwstr>
  </property>
  <property fmtid="{D5CDD505-2E9C-101B-9397-08002B2CF9AE}" pid="11" name="Локальная база">
    <vt:lpwstr>не используется</vt:lpwstr>
  </property>
</Properties>
</file>