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21" i="3"/>
  <c r="E21"/>
  <c r="E16"/>
  <c r="F16"/>
  <c r="E15"/>
  <c r="F15"/>
  <c r="F10"/>
  <c r="F11"/>
  <c r="F12"/>
  <c r="F14"/>
  <c r="F20"/>
  <c r="F23"/>
  <c r="F26"/>
  <c r="F27"/>
  <c r="F28"/>
  <c r="F29"/>
  <c r="F30"/>
  <c r="F31"/>
  <c r="F32"/>
  <c r="F33"/>
  <c r="F34"/>
  <c r="F35"/>
  <c r="F36"/>
  <c r="E10"/>
  <c r="E11"/>
  <c r="E12"/>
  <c r="E13"/>
  <c r="E14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F8"/>
  <c r="E8"/>
</calcChain>
</file>

<file path=xl/sharedStrings.xml><?xml version="1.0" encoding="utf-8"?>
<sst xmlns="http://schemas.openxmlformats.org/spreadsheetml/2006/main" count="73" uniqueCount="73">
  <si>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</si>
  <si>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</si>
  <si>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</si>
  <si>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</si>
  <si>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</si>
  <si>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</si>
  <si>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</si>
  <si>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</si>
  <si>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</si>
  <si>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</si>
  <si>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</si>
  <si>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</si>
  <si>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</si>
  <si>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</si>
  <si>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</si>
  <si>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</si>
  <si>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</si>
  <si>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</si>
  <si>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</si>
  <si>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</si>
  <si>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</si>
  <si>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</si>
  <si>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</si>
  <si>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</si>
  <si>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</si>
  <si>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</si>
  <si>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</si>
  <si>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</si>
  <si>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</si>
  <si>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</si>
  <si>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</si>
  <si>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</si>
  <si>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</si>
  <si>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</si>
  <si>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</si>
  <si>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</si>
  <si>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</si>
  <si>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</si>
  <si>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</si>
  <si>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</si>
  <si>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</si>
  <si>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</si>
  <si>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</si>
  <si>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</si>
  <si>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</si>
  <si>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</si>
  <si>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</si>
  <si>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</si>
  <si>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</si>
  <si>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</si>
  <si>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</si>
  <si>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</si>
  <si>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</si>
  <si>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</si>
  <si>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</si>
  <si>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</si>
  <si>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</si>
  <si>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</si>
  <si>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</si>
  <si>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</si>
  <si>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</si>
  <si>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</si>
  <si>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3</t>
  </si>
  <si>
    <t>Отклонение</t>
  </si>
  <si>
    <t>Исполнено по состоянию на 01.04.2019</t>
  </si>
  <si>
    <t>Сравнительный анализ расходов бюджета муниципального образования городское поселение Умба по состоянию на 01.04.2019 и 2020 годов</t>
  </si>
  <si>
    <t>Исполнено по состоянию на 01.04.2020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</si>
  <si>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</si>
  <si>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</si>
  <si>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</si>
  <si>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</si>
  <si>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 xml:space="preserve">  Сельское хозяйство и рыболовство</t>
  </si>
  <si>
    <t>000 0405 00 0 00 00000 000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</si>
</sst>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6" fillId="0" borderId="11" xfId="71" applyNumberFormat="1" applyProtection="1"/>
    <xf numFmtId="10" fontId="3" fillId="0" borderId="13" xfId="55" applyNumberFormat="1" applyFont="1" applyBorder="1" applyProtection="1"/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0" fontId="6" fillId="0" borderId="1" xfId="72" applyNumberFormat="1" applyBorder="1" applyProtection="1"/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0"/>
  <sheetViews>
    <sheetView tabSelected="1" workbookViewId="0">
      <selection activeCell="D8" sqref="D8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27" t="s">
        <v>65</v>
      </c>
      <c r="B2" s="27"/>
      <c r="C2" s="27"/>
      <c r="D2" s="27"/>
      <c r="E2" s="27"/>
      <c r="F2" s="27"/>
      <c r="G2" s="8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28" t="s">
        <v>0</v>
      </c>
      <c r="B4" s="28" t="s">
        <v>5</v>
      </c>
      <c r="C4" s="30" t="s">
        <v>64</v>
      </c>
      <c r="D4" s="30" t="s">
        <v>66</v>
      </c>
      <c r="E4" s="23" t="s">
        <v>63</v>
      </c>
      <c r="F4" s="25" t="s">
        <v>61</v>
      </c>
    </row>
    <row r="5" spans="1:7" ht="12" customHeight="1">
      <c r="A5" s="29"/>
      <c r="B5" s="29"/>
      <c r="C5" s="30"/>
      <c r="D5" s="30"/>
      <c r="E5" s="24"/>
      <c r="F5" s="25"/>
    </row>
    <row r="6" spans="1:7" ht="11.1" customHeight="1">
      <c r="A6" s="29"/>
      <c r="B6" s="29"/>
      <c r="C6" s="30"/>
      <c r="D6" s="30"/>
      <c r="E6" s="24"/>
      <c r="F6" s="26"/>
    </row>
    <row r="7" spans="1:7" ht="12" customHeight="1">
      <c r="A7" s="5">
        <v>1</v>
      </c>
      <c r="B7" s="12">
        <v>2</v>
      </c>
      <c r="C7" s="13" t="s">
        <v>62</v>
      </c>
      <c r="D7" s="13" t="s">
        <v>1</v>
      </c>
      <c r="E7" s="13" t="s">
        <v>2</v>
      </c>
      <c r="F7" s="14">
        <v>6</v>
      </c>
    </row>
    <row r="8" spans="1:7" ht="16.5" customHeight="1">
      <c r="A8" s="9" t="s">
        <v>6</v>
      </c>
      <c r="B8" s="16" t="s">
        <v>3</v>
      </c>
      <c r="C8" s="17">
        <v>14961825.949999999</v>
      </c>
      <c r="D8" s="17">
        <v>23209353.530000001</v>
      </c>
      <c r="E8" s="18">
        <f>D8-C8</f>
        <v>8247527.5800000019</v>
      </c>
      <c r="F8" s="7">
        <f>D8/C8</f>
        <v>1.5512380378946997</v>
      </c>
    </row>
    <row r="9" spans="1:7" ht="12" customHeight="1">
      <c r="A9" s="10" t="s">
        <v>4</v>
      </c>
      <c r="B9" s="19"/>
      <c r="C9" s="20"/>
      <c r="D9" s="20"/>
      <c r="E9" s="18"/>
      <c r="F9" s="7"/>
    </row>
    <row r="10" spans="1:7">
      <c r="A10" s="11" t="s">
        <v>7</v>
      </c>
      <c r="B10" s="21" t="s">
        <v>8</v>
      </c>
      <c r="C10" s="22">
        <v>5212899.57</v>
      </c>
      <c r="D10" s="22">
        <v>1672035.18</v>
      </c>
      <c r="E10" s="18">
        <f t="shared" ref="E10:E39" si="0">D10-C10</f>
        <v>-3540864.3900000006</v>
      </c>
      <c r="F10" s="7">
        <f t="shared" ref="F10:F36" si="1">D10/C10</f>
        <v>0.32074954783753867</v>
      </c>
    </row>
    <row r="11" spans="1:7" ht="34.5">
      <c r="A11" s="11" t="s">
        <v>9</v>
      </c>
      <c r="B11" s="21" t="s">
        <v>10</v>
      </c>
      <c r="C11" s="22">
        <v>98303.88</v>
      </c>
      <c r="D11" s="22">
        <v>169002.88</v>
      </c>
      <c r="E11" s="18">
        <f t="shared" si="0"/>
        <v>70699</v>
      </c>
      <c r="F11" s="7">
        <f t="shared" si="1"/>
        <v>1.7191882965351928</v>
      </c>
    </row>
    <row r="12" spans="1:7" ht="34.5">
      <c r="A12" s="11" t="s">
        <v>11</v>
      </c>
      <c r="B12" s="21" t="s">
        <v>12</v>
      </c>
      <c r="C12" s="22">
        <v>3331427.15</v>
      </c>
      <c r="D12" s="22">
        <v>0</v>
      </c>
      <c r="E12" s="18">
        <f t="shared" si="0"/>
        <v>-3331427.15</v>
      </c>
      <c r="F12" s="7">
        <f t="shared" si="1"/>
        <v>0</v>
      </c>
    </row>
    <row r="13" spans="1:7">
      <c r="A13" s="11" t="s">
        <v>13</v>
      </c>
      <c r="B13" s="21" t="s">
        <v>14</v>
      </c>
      <c r="C13" s="22">
        <v>0</v>
      </c>
      <c r="D13" s="22">
        <v>0</v>
      </c>
      <c r="E13" s="18">
        <f t="shared" si="0"/>
        <v>0</v>
      </c>
      <c r="F13" s="7"/>
    </row>
    <row r="14" spans="1:7">
      <c r="A14" s="11" t="s">
        <v>15</v>
      </c>
      <c r="B14" s="21" t="s">
        <v>16</v>
      </c>
      <c r="C14" s="22">
        <v>1783168.54</v>
      </c>
      <c r="D14" s="22">
        <v>1503032.3</v>
      </c>
      <c r="E14" s="18">
        <f t="shared" si="0"/>
        <v>-280136.24</v>
      </c>
      <c r="F14" s="7">
        <f t="shared" si="1"/>
        <v>0.84289974070538509</v>
      </c>
    </row>
    <row r="15" spans="1:7">
      <c r="A15" s="31" t="s">
        <v>67</v>
      </c>
      <c r="B15" s="32" t="s">
        <v>69</v>
      </c>
      <c r="C15" s="22">
        <v>0</v>
      </c>
      <c r="D15" s="22">
        <v>68548.14</v>
      </c>
      <c r="E15" s="18">
        <f t="shared" si="0"/>
        <v>68548.14</v>
      </c>
      <c r="F15" s="7" t="e">
        <f t="shared" si="1"/>
        <v>#DIV/0!</v>
      </c>
    </row>
    <row r="16" spans="1:7">
      <c r="A16" s="31" t="s">
        <v>68</v>
      </c>
      <c r="B16" s="32" t="s">
        <v>70</v>
      </c>
      <c r="C16" s="22">
        <v>0</v>
      </c>
      <c r="D16" s="22">
        <v>68548.14</v>
      </c>
      <c r="E16" s="18">
        <f t="shared" si="0"/>
        <v>68548.14</v>
      </c>
      <c r="F16" s="7" t="e">
        <f t="shared" si="1"/>
        <v>#DIV/0!</v>
      </c>
    </row>
    <row r="17" spans="1:6" ht="23.25">
      <c r="A17" s="11" t="s">
        <v>17</v>
      </c>
      <c r="B17" s="21" t="s">
        <v>18</v>
      </c>
      <c r="C17" s="22">
        <v>0</v>
      </c>
      <c r="D17" s="22">
        <v>0</v>
      </c>
      <c r="E17" s="18">
        <f t="shared" si="0"/>
        <v>0</v>
      </c>
      <c r="F17" s="7"/>
    </row>
    <row r="18" spans="1:6" ht="23.25">
      <c r="A18" s="11" t="s">
        <v>19</v>
      </c>
      <c r="B18" s="21" t="s">
        <v>20</v>
      </c>
      <c r="C18" s="22">
        <v>0</v>
      </c>
      <c r="D18" s="22">
        <v>0</v>
      </c>
      <c r="E18" s="18">
        <f t="shared" si="0"/>
        <v>0</v>
      </c>
      <c r="F18" s="7"/>
    </row>
    <row r="19" spans="1:6">
      <c r="A19" s="11" t="s">
        <v>21</v>
      </c>
      <c r="B19" s="21" t="s">
        <v>22</v>
      </c>
      <c r="C19" s="22">
        <v>0</v>
      </c>
      <c r="D19" s="22">
        <v>0</v>
      </c>
      <c r="E19" s="18">
        <f t="shared" si="0"/>
        <v>0</v>
      </c>
      <c r="F19" s="7"/>
    </row>
    <row r="20" spans="1:6">
      <c r="A20" s="11" t="s">
        <v>23</v>
      </c>
      <c r="B20" s="21" t="s">
        <v>24</v>
      </c>
      <c r="C20" s="22">
        <v>1654319</v>
      </c>
      <c r="D20" s="22">
        <v>1541079.29</v>
      </c>
      <c r="E20" s="18">
        <f t="shared" si="0"/>
        <v>-113239.70999999996</v>
      </c>
      <c r="F20" s="7">
        <f t="shared" si="1"/>
        <v>0.93154904827908047</v>
      </c>
    </row>
    <row r="21" spans="1:6">
      <c r="A21" s="31" t="s">
        <v>71</v>
      </c>
      <c r="B21" s="32" t="s">
        <v>72</v>
      </c>
      <c r="C21" s="22">
        <v>0</v>
      </c>
      <c r="D21" s="22">
        <v>177660</v>
      </c>
      <c r="E21" s="18">
        <f t="shared" si="0"/>
        <v>177660</v>
      </c>
      <c r="F21" s="7" t="e">
        <f t="shared" si="1"/>
        <v>#DIV/0!</v>
      </c>
    </row>
    <row r="22" spans="1:6">
      <c r="A22" s="11" t="s">
        <v>25</v>
      </c>
      <c r="B22" s="21" t="s">
        <v>26</v>
      </c>
      <c r="C22" s="22">
        <v>268319</v>
      </c>
      <c r="D22" s="22">
        <v>117173.42</v>
      </c>
      <c r="E22" s="18">
        <f t="shared" si="0"/>
        <v>-151145.58000000002</v>
      </c>
      <c r="F22" s="7"/>
    </row>
    <row r="23" spans="1:6">
      <c r="A23" s="11" t="s">
        <v>27</v>
      </c>
      <c r="B23" s="21" t="s">
        <v>28</v>
      </c>
      <c r="C23" s="22">
        <v>1386000</v>
      </c>
      <c r="D23" s="22">
        <v>1182439.3799999999</v>
      </c>
      <c r="E23" s="18">
        <f t="shared" si="0"/>
        <v>-203560.62000000011</v>
      </c>
      <c r="F23" s="7">
        <f t="shared" si="1"/>
        <v>0.85313086580086572</v>
      </c>
    </row>
    <row r="24" spans="1:6">
      <c r="A24" s="11" t="s">
        <v>29</v>
      </c>
      <c r="B24" s="21" t="s">
        <v>30</v>
      </c>
      <c r="C24" s="22">
        <v>0</v>
      </c>
      <c r="D24" s="22">
        <v>29137.49</v>
      </c>
      <c r="E24" s="18">
        <f t="shared" si="0"/>
        <v>29137.49</v>
      </c>
      <c r="F24" s="7"/>
    </row>
    <row r="25" spans="1:6">
      <c r="A25" s="11" t="s">
        <v>31</v>
      </c>
      <c r="B25" s="21" t="s">
        <v>32</v>
      </c>
      <c r="C25" s="22">
        <v>0</v>
      </c>
      <c r="D25" s="22">
        <v>34669</v>
      </c>
      <c r="E25" s="18">
        <f t="shared" si="0"/>
        <v>34669</v>
      </c>
      <c r="F25" s="7"/>
    </row>
    <row r="26" spans="1:6">
      <c r="A26" s="11" t="s">
        <v>33</v>
      </c>
      <c r="B26" s="21" t="s">
        <v>34</v>
      </c>
      <c r="C26" s="22">
        <v>1719997.25</v>
      </c>
      <c r="D26" s="22">
        <v>13959623.529999999</v>
      </c>
      <c r="E26" s="18">
        <f t="shared" si="0"/>
        <v>12239626.279999999</v>
      </c>
      <c r="F26" s="7">
        <f t="shared" si="1"/>
        <v>8.1160731681402396</v>
      </c>
    </row>
    <row r="27" spans="1:6">
      <c r="A27" s="11" t="s">
        <v>35</v>
      </c>
      <c r="B27" s="21" t="s">
        <v>36</v>
      </c>
      <c r="C27" s="22">
        <v>61330.48</v>
      </c>
      <c r="D27" s="22">
        <v>10564094.689999999</v>
      </c>
      <c r="E27" s="18">
        <f t="shared" si="0"/>
        <v>10502764.209999999</v>
      </c>
      <c r="F27" s="7">
        <f t="shared" si="1"/>
        <v>172.24868760198842</v>
      </c>
    </row>
    <row r="28" spans="1:6">
      <c r="A28" s="11" t="s">
        <v>37</v>
      </c>
      <c r="B28" s="21" t="s">
        <v>38</v>
      </c>
      <c r="C28" s="22">
        <v>285962.23</v>
      </c>
      <c r="D28" s="22">
        <v>796610.3</v>
      </c>
      <c r="E28" s="18">
        <f t="shared" si="0"/>
        <v>510648.07000000007</v>
      </c>
      <c r="F28" s="7">
        <f t="shared" si="1"/>
        <v>2.7857185894794569</v>
      </c>
    </row>
    <row r="29" spans="1:6">
      <c r="A29" s="11" t="s">
        <v>39</v>
      </c>
      <c r="B29" s="21" t="s">
        <v>40</v>
      </c>
      <c r="C29" s="22">
        <v>1372704.54</v>
      </c>
      <c r="D29" s="22">
        <v>2546452.48</v>
      </c>
      <c r="E29" s="18">
        <f t="shared" si="0"/>
        <v>1173747.94</v>
      </c>
      <c r="F29" s="7">
        <f t="shared" si="1"/>
        <v>1.8550623282705831</v>
      </c>
    </row>
    <row r="30" spans="1:6">
      <c r="A30" s="11" t="s">
        <v>41</v>
      </c>
      <c r="B30" s="21" t="s">
        <v>42</v>
      </c>
      <c r="C30" s="22">
        <v>0</v>
      </c>
      <c r="D30" s="22">
        <v>52466.06</v>
      </c>
      <c r="E30" s="18">
        <f t="shared" si="0"/>
        <v>52466.06</v>
      </c>
      <c r="F30" s="7" t="e">
        <f t="shared" si="1"/>
        <v>#DIV/0!</v>
      </c>
    </row>
    <row r="31" spans="1:6">
      <c r="A31" s="11" t="s">
        <v>43</v>
      </c>
      <c r="B31" s="21" t="s">
        <v>44</v>
      </c>
      <c r="C31" s="22">
        <v>0</v>
      </c>
      <c r="D31" s="22">
        <v>0</v>
      </c>
      <c r="E31" s="18">
        <f t="shared" si="0"/>
        <v>0</v>
      </c>
      <c r="F31" s="7" t="e">
        <f t="shared" si="1"/>
        <v>#DIV/0!</v>
      </c>
    </row>
    <row r="32" spans="1:6" ht="23.25">
      <c r="A32" s="11" t="s">
        <v>45</v>
      </c>
      <c r="B32" s="21" t="s">
        <v>46</v>
      </c>
      <c r="C32" s="22">
        <v>0</v>
      </c>
      <c r="D32" s="22">
        <v>0</v>
      </c>
      <c r="E32" s="18">
        <f t="shared" si="0"/>
        <v>0</v>
      </c>
      <c r="F32" s="7" t="e">
        <f t="shared" si="1"/>
        <v>#DIV/0!</v>
      </c>
    </row>
    <row r="33" spans="1:6">
      <c r="A33" s="11" t="s">
        <v>47</v>
      </c>
      <c r="B33" s="21" t="s">
        <v>48</v>
      </c>
      <c r="C33" s="22">
        <v>5200000</v>
      </c>
      <c r="D33" s="22">
        <v>5900000</v>
      </c>
      <c r="E33" s="18">
        <f t="shared" si="0"/>
        <v>700000</v>
      </c>
      <c r="F33" s="7">
        <f t="shared" si="1"/>
        <v>1.1346153846153846</v>
      </c>
    </row>
    <row r="34" spans="1:6">
      <c r="A34" s="11" t="s">
        <v>49</v>
      </c>
      <c r="B34" s="21" t="s">
        <v>50</v>
      </c>
      <c r="C34" s="22">
        <v>5200000</v>
      </c>
      <c r="D34" s="22">
        <v>5900000</v>
      </c>
      <c r="E34" s="18">
        <f t="shared" si="0"/>
        <v>700000</v>
      </c>
      <c r="F34" s="7">
        <f t="shared" si="1"/>
        <v>1.1346153846153846</v>
      </c>
    </row>
    <row r="35" spans="1:6">
      <c r="A35" s="11" t="s">
        <v>51</v>
      </c>
      <c r="B35" s="21" t="s">
        <v>52</v>
      </c>
      <c r="C35" s="22">
        <v>1174610.1299999999</v>
      </c>
      <c r="D35" s="22">
        <v>68067.39</v>
      </c>
      <c r="E35" s="18">
        <f t="shared" si="0"/>
        <v>-1106542.74</v>
      </c>
      <c r="F35" s="7">
        <f t="shared" si="1"/>
        <v>5.794892131570499E-2</v>
      </c>
    </row>
    <row r="36" spans="1:6">
      <c r="A36" s="11" t="s">
        <v>53</v>
      </c>
      <c r="B36" s="21" t="s">
        <v>54</v>
      </c>
      <c r="C36" s="22">
        <v>40610.129999999997</v>
      </c>
      <c r="D36" s="22">
        <v>68067.39</v>
      </c>
      <c r="E36" s="18">
        <f t="shared" si="0"/>
        <v>27457.260000000002</v>
      </c>
      <c r="F36" s="7">
        <f t="shared" si="1"/>
        <v>1.6761184955576356</v>
      </c>
    </row>
    <row r="37" spans="1:6">
      <c r="A37" s="11" t="s">
        <v>55</v>
      </c>
      <c r="B37" s="21" t="s">
        <v>56</v>
      </c>
      <c r="C37" s="22">
        <v>1134000</v>
      </c>
      <c r="D37" s="22">
        <v>0</v>
      </c>
      <c r="E37" s="18">
        <f t="shared" si="0"/>
        <v>-1134000</v>
      </c>
      <c r="F37" s="7"/>
    </row>
    <row r="38" spans="1:6" ht="23.25">
      <c r="A38" s="11" t="s">
        <v>57</v>
      </c>
      <c r="B38" s="21" t="s">
        <v>58</v>
      </c>
      <c r="C38" s="22">
        <v>0</v>
      </c>
      <c r="D38" s="22">
        <v>0</v>
      </c>
      <c r="E38" s="18">
        <f t="shared" si="0"/>
        <v>0</v>
      </c>
      <c r="F38" s="7"/>
    </row>
    <row r="39" spans="1:6" ht="23.25">
      <c r="A39" s="11" t="s">
        <v>59</v>
      </c>
      <c r="B39" s="21" t="s">
        <v>60</v>
      </c>
      <c r="C39" s="22">
        <v>0</v>
      </c>
      <c r="D39" s="22">
        <v>0</v>
      </c>
      <c r="E39" s="18">
        <f t="shared" si="0"/>
        <v>0</v>
      </c>
      <c r="F39" s="7"/>
    </row>
    <row r="40" spans="1:6" ht="15" customHeight="1">
      <c r="A40" s="6"/>
      <c r="B40" s="15"/>
      <c r="C40" s="15"/>
      <c r="D40" s="15"/>
      <c r="E40" s="15"/>
      <c r="F40" s="3"/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2020-10-16T11:55:28Z</cp:lastPrinted>
  <dcterms:created xsi:type="dcterms:W3CDTF">2019-04-09T08:40:02Z</dcterms:created>
  <dcterms:modified xsi:type="dcterms:W3CDTF">2020-10-16T11:55:49Z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