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7"/>
  <c r="G18"/>
  <c r="G19"/>
  <c r="G20"/>
  <c r="G21"/>
  <c r="G22"/>
  <c r="G23"/>
  <c r="G24"/>
  <c r="G27"/>
  <c r="G28"/>
  <c r="G29"/>
  <c r="G30"/>
  <c r="G31"/>
  <c r="G32"/>
  <c r="G36"/>
  <c r="G37"/>
  <c r="G38"/>
  <c r="G39"/>
  <c r="G40"/>
  <c r="G41"/>
  <c r="G42"/>
  <c r="G43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4"/>
  <c r="G77"/>
  <c r="G78"/>
  <c r="G79"/>
  <c r="G80"/>
  <c r="G81"/>
  <c r="G82"/>
  <c r="G83"/>
  <c r="G84"/>
  <c r="G85"/>
  <c r="G86"/>
  <c r="G87"/>
  <c r="G88"/>
  <c r="G89"/>
  <c r="G90"/>
  <c r="G91"/>
  <c r="G8"/>
</calcChain>
</file>

<file path=xl/sharedStrings.xml><?xml version="1.0" encoding="utf-8"?>
<sst xmlns="http://schemas.openxmlformats.org/spreadsheetml/2006/main" count="206" uniqueCount="176">
  <si>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</si>
  <si>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</si>
  <si>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</si>
  <si>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</si>
  <si>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</si>
  <si>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</si>
  <si>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</si>
  <si>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</si>
  <si>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</si>
  <si>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</si>
  <si>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</si>
  <si>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</si>
  <si>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</si>
  <si>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</si>
  <si>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</si>
  <si>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</si>
  <si>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</si>
  <si>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</si>
  <si>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</si>
  <si>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</si>
  <si>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</si>
  <si>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</si>
  <si>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</si>
  <si>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</si>
  <si>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</si>
  <si>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-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</si>
  <si>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</si>
  <si>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</si>
  <si>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</si>
  <si>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</si>
  <si>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</si>
  <si>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</si>
  <si>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</si>
  <si>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</si>
  <si>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</si>
  <si>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</si>
  <si>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</si>
  <si>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</si>
  <si>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</si>
  <si>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</si>
  <si>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</si>
  <si>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</si>
  <si>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</si>
  <si>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</si>
  <si>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</si>
  <si>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</si>
  <si>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</si>
  <si>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</si>
  <si>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</si>
  <si>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</si>
  <si>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</si>
  <si>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</si>
  <si>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</si>
  <si>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</si>
  <si>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</si>
  <si>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</si>
  <si>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</si>
  <si>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</si>
  <si>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</si>
  <si>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</si>
  <si>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</si>
  <si>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</si>
  <si>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</si>
  <si>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</si>
  <si>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</si>
  <si>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</si>
  <si>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</si>
  <si>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</si>
  <si>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</si>
  <si>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</si>
  <si>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</si>
  <si>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</si>
  <si>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</si>
  <si>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</si>
  <si>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</si>
  <si>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</si>
  <si>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</si>
  <si>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</si>
  <si>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</si>
  <si>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</si>
  <si>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</si>
  <si>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</si>
  <si>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</si>
  <si>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</si>
  <si>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000 1 08 07175 01 0000 110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</si>
  <si>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</si>
  <si>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</si>
  <si>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</si>
  <si>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</si>
  <si>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</si>
  <si>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</si>
  <si>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</si>
  <si>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</si>
  <si>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</si>
  <si>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</si>
  <si>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</si>
  <si>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</si>
  <si>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</si>
  <si>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</si>
  <si>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</si>
  <si>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</si>
  <si>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</si>
  <si>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</si>
  <si>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</si>
  <si>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</si>
  <si>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</si>
  <si>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</si>
  <si>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</si>
  <si>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</si>
  <si>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</si>
  <si>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</si>
  <si>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</si>
  <si>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</si>
  <si>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</si>
  <si>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</si>
  <si>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</si>
  <si>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</si>
  <si>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</si>
  <si>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</si>
  <si>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</si>
  <si>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</si>
  <si>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</si>
  <si>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</si>
  <si>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</si>
  <si>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</si>
  <si>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</si>
  <si>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</si>
  <si>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</si>
  <si>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</si>
  <si>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</si>
  <si>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</si>
  <si>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</si>
  <si>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</si>
  <si>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</si>
  <si>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</si>
  <si>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</si>
  <si>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</si>
  <si>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</si>
  <si>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</si>
  <si>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</si>
  <si>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</si>
  <si>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</si>
  <si>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</si>
  <si>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</si>
  <si>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</si>
  <si>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</si>
  <si>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</si>
  <si>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</si>
  <si>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</si>
  <si>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</si>
  <si>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</si>
  <si>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</si>
  <si>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</si>
  <si>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</si>
  <si>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</si>
  <si>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</si>
  <si>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</si>
  <si>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</si>
  <si>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</si>
  <si>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</si>
  <si>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</si>
  <si>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</si>
  <si>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</si>
  <si>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</si>
  <si>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</si>
  <si>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</si>
  <si>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</si>
  <si>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</si>
  <si>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</si>
  <si>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</si>
  <si>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</si>
  <si>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</si>
  <si>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</si>
  <si>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>% исполнения</t>
  </si>
  <si>
    <t>Анализ поступления доходов бюджета муниципального образования городское поселение Умба по состоянию на 01.04.2022 г.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</si>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</sst>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NumberFormat="1" applyBorder="1" applyProtection="1">
      <alignment horizontal="center" vertical="center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1" fillId="0" borderId="13" xfId="32" applyNumberFormat="1" applyBorder="1" applyProtection="1"/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10" fontId="15" fillId="0" borderId="13" xfId="0" applyNumberFormat="1" applyFont="1" applyBorder="1" applyProtection="1">
      <protection locked="0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0" xfId="0" applyFont="1" applyAlignment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92"/>
  <sheetViews>
    <sheetView tabSelected="1" zoomScaleSheetLayoutView="100" workbookViewId="0">
      <selection activeCell="E13" sqref="E13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7.42578125" style="1" customWidth="1"/>
    <col min="8" max="16384" width="9.140625" style="1"/>
  </cols>
  <sheetData>
    <row r="2" spans="1:7">
      <c r="A2" s="21" t="s">
        <v>174</v>
      </c>
      <c r="B2" s="21"/>
      <c r="C2" s="21"/>
      <c r="D2" s="21"/>
      <c r="E2" s="21"/>
      <c r="F2" s="21"/>
      <c r="G2" s="21"/>
    </row>
    <row r="4" spans="1:7" ht="12.95" customHeight="1">
      <c r="A4" s="22" t="s">
        <v>0</v>
      </c>
      <c r="B4" s="22" t="s">
        <v>1</v>
      </c>
      <c r="C4" s="24" t="s">
        <v>2</v>
      </c>
      <c r="D4" s="24" t="s">
        <v>3</v>
      </c>
      <c r="E4" s="22" t="s">
        <v>4</v>
      </c>
      <c r="F4" s="3"/>
      <c r="G4" s="19" t="s">
        <v>173</v>
      </c>
    </row>
    <row r="5" spans="1:7" ht="12" customHeight="1">
      <c r="A5" s="23"/>
      <c r="B5" s="23"/>
      <c r="C5" s="25"/>
      <c r="D5" s="25"/>
      <c r="E5" s="23"/>
      <c r="F5" s="4"/>
      <c r="G5" s="19"/>
    </row>
    <row r="6" spans="1:7" ht="14.25" customHeight="1">
      <c r="A6" s="23"/>
      <c r="B6" s="23"/>
      <c r="C6" s="25"/>
      <c r="D6" s="25"/>
      <c r="E6" s="23"/>
      <c r="F6" s="4"/>
      <c r="G6" s="20"/>
    </row>
    <row r="7" spans="1:7" ht="14.25" customHeight="1">
      <c r="A7" s="5">
        <v>1</v>
      </c>
      <c r="B7" s="9">
        <v>2</v>
      </c>
      <c r="C7" s="10" t="s">
        <v>175</v>
      </c>
      <c r="D7" s="10" t="s">
        <v>5</v>
      </c>
      <c r="E7" s="10" t="s">
        <v>6</v>
      </c>
      <c r="F7" s="4"/>
      <c r="G7" s="10" t="s">
        <v>7</v>
      </c>
    </row>
    <row r="8" spans="1:7" ht="17.25" customHeight="1">
      <c r="A8" s="6" t="s">
        <v>8</v>
      </c>
      <c r="B8" s="11" t="s">
        <v>9</v>
      </c>
      <c r="C8" s="12">
        <v>149346851.13</v>
      </c>
      <c r="D8" s="12">
        <v>64282798.270000003</v>
      </c>
      <c r="E8" s="12">
        <v>85064052.859999999</v>
      </c>
      <c r="F8" s="13"/>
      <c r="G8" s="18">
        <f>D8/C8</f>
        <v>0.43042620439345319</v>
      </c>
    </row>
    <row r="9" spans="1:7" ht="15" customHeight="1">
      <c r="A9" s="7" t="s">
        <v>10</v>
      </c>
      <c r="B9" s="14"/>
      <c r="C9" s="15"/>
      <c r="D9" s="15"/>
      <c r="E9" s="15"/>
      <c r="F9" s="13"/>
      <c r="G9" s="18"/>
    </row>
    <row r="10" spans="1:7">
      <c r="A10" s="8" t="s">
        <v>11</v>
      </c>
      <c r="B10" s="16" t="s">
        <v>12</v>
      </c>
      <c r="C10" s="17">
        <v>20287233</v>
      </c>
      <c r="D10" s="17">
        <v>4501705.3099999996</v>
      </c>
      <c r="E10" s="17">
        <v>15785527.689999999</v>
      </c>
      <c r="F10" s="13"/>
      <c r="G10" s="18">
        <f t="shared" ref="G10:G71" si="0">D10/C10</f>
        <v>0.22189843780075871</v>
      </c>
    </row>
    <row r="11" spans="1:7">
      <c r="A11" s="8" t="s">
        <v>13</v>
      </c>
      <c r="B11" s="16" t="s">
        <v>14</v>
      </c>
      <c r="C11" s="17">
        <v>9457000</v>
      </c>
      <c r="D11" s="17">
        <v>1958569.8</v>
      </c>
      <c r="E11" s="17">
        <v>7498430.2000000002</v>
      </c>
      <c r="F11" s="13"/>
      <c r="G11" s="18">
        <f t="shared" si="0"/>
        <v>0.20710265411864229</v>
      </c>
    </row>
    <row r="12" spans="1:7">
      <c r="A12" s="8" t="s">
        <v>15</v>
      </c>
      <c r="B12" s="16" t="s">
        <v>16</v>
      </c>
      <c r="C12" s="17">
        <v>9457000</v>
      </c>
      <c r="D12" s="17">
        <v>1958569.8</v>
      </c>
      <c r="E12" s="17">
        <v>7498430.2000000002</v>
      </c>
      <c r="F12" s="13"/>
      <c r="G12" s="18">
        <f t="shared" si="0"/>
        <v>0.20710265411864229</v>
      </c>
    </row>
    <row r="13" spans="1:7" ht="57">
      <c r="A13" s="8" t="s">
        <v>17</v>
      </c>
      <c r="B13" s="16" t="s">
        <v>18</v>
      </c>
      <c r="C13" s="17">
        <v>9393000</v>
      </c>
      <c r="D13" s="17">
        <v>1908126.39</v>
      </c>
      <c r="E13" s="17">
        <v>7484873.6100000003</v>
      </c>
      <c r="F13" s="13"/>
      <c r="G13" s="18">
        <f t="shared" si="0"/>
        <v>0.203143446183328</v>
      </c>
    </row>
    <row r="14" spans="1:7" ht="90.75">
      <c r="A14" s="8" t="s">
        <v>19</v>
      </c>
      <c r="B14" s="16" t="s">
        <v>20</v>
      </c>
      <c r="C14" s="17">
        <v>27000</v>
      </c>
      <c r="D14" s="17">
        <v>1055.46</v>
      </c>
      <c r="E14" s="17">
        <v>25944.54</v>
      </c>
      <c r="F14" s="13"/>
      <c r="G14" s="18">
        <f t="shared" si="0"/>
        <v>3.9091111111111111E-2</v>
      </c>
    </row>
    <row r="15" spans="1:7" ht="34.5">
      <c r="A15" s="8" t="s">
        <v>21</v>
      </c>
      <c r="B15" s="16" t="s">
        <v>22</v>
      </c>
      <c r="C15" s="17">
        <v>37000</v>
      </c>
      <c r="D15" s="17">
        <v>21418.47</v>
      </c>
      <c r="E15" s="17">
        <v>15581.53</v>
      </c>
      <c r="F15" s="13"/>
      <c r="G15" s="18">
        <f t="shared" si="0"/>
        <v>0.57887756756756759</v>
      </c>
    </row>
    <row r="16" spans="1:7" ht="79.5">
      <c r="A16" s="8" t="s">
        <v>23</v>
      </c>
      <c r="B16" s="16" t="s">
        <v>24</v>
      </c>
      <c r="C16" s="17" t="s">
        <v>25</v>
      </c>
      <c r="D16" s="17">
        <v>27969.48</v>
      </c>
      <c r="E16" s="17" t="s">
        <v>25</v>
      </c>
      <c r="F16" s="13"/>
      <c r="G16" s="18"/>
    </row>
    <row r="17" spans="1:7" ht="23.25">
      <c r="A17" s="8" t="s">
        <v>26</v>
      </c>
      <c r="B17" s="16" t="s">
        <v>27</v>
      </c>
      <c r="C17" s="17">
        <v>5371933</v>
      </c>
      <c r="D17" s="17">
        <v>1385426.9</v>
      </c>
      <c r="E17" s="17">
        <v>3986506.1</v>
      </c>
      <c r="F17" s="13"/>
      <c r="G17" s="18">
        <f t="shared" si="0"/>
        <v>0.25790100137138716</v>
      </c>
    </row>
    <row r="18" spans="1:7" ht="23.25">
      <c r="A18" s="8" t="s">
        <v>28</v>
      </c>
      <c r="B18" s="16" t="s">
        <v>29</v>
      </c>
      <c r="C18" s="17">
        <v>5371933</v>
      </c>
      <c r="D18" s="17">
        <v>1385426.9</v>
      </c>
      <c r="E18" s="17">
        <v>3986506.1</v>
      </c>
      <c r="F18" s="13"/>
      <c r="G18" s="18">
        <f t="shared" si="0"/>
        <v>0.25790100137138716</v>
      </c>
    </row>
    <row r="19" spans="1:7" ht="57">
      <c r="A19" s="8" t="s">
        <v>30</v>
      </c>
      <c r="B19" s="16" t="s">
        <v>31</v>
      </c>
      <c r="C19" s="17">
        <v>2428816</v>
      </c>
      <c r="D19" s="17">
        <v>665357.81000000006</v>
      </c>
      <c r="E19" s="17">
        <v>1763458.19</v>
      </c>
      <c r="F19" s="13"/>
      <c r="G19" s="18">
        <f t="shared" si="0"/>
        <v>0.27394327524192857</v>
      </c>
    </row>
    <row r="20" spans="1:7" ht="90.75">
      <c r="A20" s="8" t="s">
        <v>32</v>
      </c>
      <c r="B20" s="16" t="s">
        <v>33</v>
      </c>
      <c r="C20" s="17">
        <v>2428816</v>
      </c>
      <c r="D20" s="17">
        <v>665357.81000000006</v>
      </c>
      <c r="E20" s="17">
        <v>1763458.19</v>
      </c>
      <c r="F20" s="13"/>
      <c r="G20" s="18">
        <f t="shared" si="0"/>
        <v>0.27394327524192857</v>
      </c>
    </row>
    <row r="21" spans="1:7" ht="68.25">
      <c r="A21" s="8" t="s">
        <v>34</v>
      </c>
      <c r="B21" s="16" t="s">
        <v>35</v>
      </c>
      <c r="C21" s="17">
        <v>13444</v>
      </c>
      <c r="D21" s="17">
        <v>4263.45</v>
      </c>
      <c r="E21" s="17">
        <v>9180.5499999999993</v>
      </c>
      <c r="F21" s="13"/>
      <c r="G21" s="18">
        <f t="shared" si="0"/>
        <v>0.31712659922642067</v>
      </c>
    </row>
    <row r="22" spans="1:7" ht="102">
      <c r="A22" s="8" t="s">
        <v>36</v>
      </c>
      <c r="B22" s="16" t="s">
        <v>37</v>
      </c>
      <c r="C22" s="17">
        <v>13444</v>
      </c>
      <c r="D22" s="17">
        <v>4263.45</v>
      </c>
      <c r="E22" s="17">
        <v>9180.5499999999993</v>
      </c>
      <c r="F22" s="13"/>
      <c r="G22" s="18">
        <f t="shared" si="0"/>
        <v>0.31712659922642067</v>
      </c>
    </row>
    <row r="23" spans="1:7" ht="57">
      <c r="A23" s="8" t="s">
        <v>38</v>
      </c>
      <c r="B23" s="16" t="s">
        <v>39</v>
      </c>
      <c r="C23" s="17">
        <v>2929673</v>
      </c>
      <c r="D23" s="17">
        <v>805071.96</v>
      </c>
      <c r="E23" s="17">
        <v>2124601.04</v>
      </c>
      <c r="F23" s="13"/>
      <c r="G23" s="18">
        <f t="shared" si="0"/>
        <v>0.27479925575311648</v>
      </c>
    </row>
    <row r="24" spans="1:7" ht="90.75">
      <c r="A24" s="8" t="s">
        <v>40</v>
      </c>
      <c r="B24" s="16" t="s">
        <v>41</v>
      </c>
      <c r="C24" s="17">
        <v>2929673</v>
      </c>
      <c r="D24" s="17">
        <v>805071.96</v>
      </c>
      <c r="E24" s="17">
        <v>2124601.04</v>
      </c>
      <c r="F24" s="13"/>
      <c r="G24" s="18">
        <f t="shared" si="0"/>
        <v>0.27479925575311648</v>
      </c>
    </row>
    <row r="25" spans="1:7" ht="57">
      <c r="A25" s="8" t="s">
        <v>42</v>
      </c>
      <c r="B25" s="16" t="s">
        <v>43</v>
      </c>
      <c r="C25" s="17" t="s">
        <v>25</v>
      </c>
      <c r="D25" s="17">
        <v>-89266.32</v>
      </c>
      <c r="E25" s="17" t="s">
        <v>25</v>
      </c>
      <c r="F25" s="13"/>
      <c r="G25" s="18"/>
    </row>
    <row r="26" spans="1:7" ht="90.75">
      <c r="A26" s="8" t="s">
        <v>44</v>
      </c>
      <c r="B26" s="16" t="s">
        <v>45</v>
      </c>
      <c r="C26" s="17" t="s">
        <v>25</v>
      </c>
      <c r="D26" s="17">
        <v>-89266.32</v>
      </c>
      <c r="E26" s="17" t="s">
        <v>25</v>
      </c>
      <c r="F26" s="13"/>
      <c r="G26" s="18"/>
    </row>
    <row r="27" spans="1:7">
      <c r="A27" s="8" t="s">
        <v>46</v>
      </c>
      <c r="B27" s="16" t="s">
        <v>47</v>
      </c>
      <c r="C27" s="17">
        <v>957000</v>
      </c>
      <c r="D27" s="17">
        <v>236419.15</v>
      </c>
      <c r="E27" s="17">
        <v>720580.85</v>
      </c>
      <c r="F27" s="13"/>
      <c r="G27" s="18">
        <f t="shared" si="0"/>
        <v>0.24704195402298851</v>
      </c>
    </row>
    <row r="28" spans="1:7" ht="23.25">
      <c r="A28" s="8" t="s">
        <v>48</v>
      </c>
      <c r="B28" s="16" t="s">
        <v>49</v>
      </c>
      <c r="C28" s="17">
        <v>957000</v>
      </c>
      <c r="D28" s="17">
        <v>236419.1</v>
      </c>
      <c r="E28" s="17">
        <v>720580.9</v>
      </c>
      <c r="F28" s="13"/>
      <c r="G28" s="18">
        <f t="shared" si="0"/>
        <v>0.24704190177638455</v>
      </c>
    </row>
    <row r="29" spans="1:7" ht="23.25">
      <c r="A29" s="8" t="s">
        <v>50</v>
      </c>
      <c r="B29" s="16" t="s">
        <v>51</v>
      </c>
      <c r="C29" s="17">
        <v>21000</v>
      </c>
      <c r="D29" s="17">
        <v>45738.53</v>
      </c>
      <c r="E29" s="17" t="s">
        <v>25</v>
      </c>
      <c r="F29" s="13"/>
      <c r="G29" s="18">
        <f t="shared" si="0"/>
        <v>2.1780252380952381</v>
      </c>
    </row>
    <row r="30" spans="1:7" ht="23.25">
      <c r="A30" s="8" t="s">
        <v>50</v>
      </c>
      <c r="B30" s="16" t="s">
        <v>52</v>
      </c>
      <c r="C30" s="17">
        <v>21000</v>
      </c>
      <c r="D30" s="17">
        <v>45738.53</v>
      </c>
      <c r="E30" s="17" t="s">
        <v>25</v>
      </c>
      <c r="F30" s="13"/>
      <c r="G30" s="18">
        <f t="shared" si="0"/>
        <v>2.1780252380952381</v>
      </c>
    </row>
    <row r="31" spans="1:7" ht="34.5">
      <c r="A31" s="8" t="s">
        <v>53</v>
      </c>
      <c r="B31" s="16" t="s">
        <v>54</v>
      </c>
      <c r="C31" s="17">
        <v>936000</v>
      </c>
      <c r="D31" s="17">
        <v>190680.57</v>
      </c>
      <c r="E31" s="17">
        <v>745319.43</v>
      </c>
      <c r="F31" s="13"/>
      <c r="G31" s="18">
        <f t="shared" si="0"/>
        <v>0.20371855769230771</v>
      </c>
    </row>
    <row r="32" spans="1:7" ht="45.75">
      <c r="A32" s="8" t="s">
        <v>55</v>
      </c>
      <c r="B32" s="16" t="s">
        <v>56</v>
      </c>
      <c r="C32" s="17">
        <v>936000</v>
      </c>
      <c r="D32" s="17">
        <v>190680.57</v>
      </c>
      <c r="E32" s="17">
        <v>745319.43</v>
      </c>
      <c r="F32" s="13"/>
      <c r="G32" s="18">
        <f t="shared" si="0"/>
        <v>0.20371855769230771</v>
      </c>
    </row>
    <row r="33" spans="1:7">
      <c r="A33" s="8" t="s">
        <v>57</v>
      </c>
      <c r="B33" s="16" t="s">
        <v>58</v>
      </c>
      <c r="C33" s="17" t="s">
        <v>25</v>
      </c>
      <c r="D33" s="17">
        <v>0.05</v>
      </c>
      <c r="E33" s="17" t="s">
        <v>25</v>
      </c>
      <c r="F33" s="13"/>
      <c r="G33" s="18"/>
    </row>
    <row r="34" spans="1:7">
      <c r="A34" s="8" t="s">
        <v>57</v>
      </c>
      <c r="B34" s="16" t="s">
        <v>59</v>
      </c>
      <c r="C34" s="17" t="s">
        <v>25</v>
      </c>
      <c r="D34" s="17">
        <v>0.05</v>
      </c>
      <c r="E34" s="17" t="s">
        <v>25</v>
      </c>
      <c r="F34" s="13"/>
      <c r="G34" s="18"/>
    </row>
    <row r="35" spans="1:7">
      <c r="A35" s="8" t="s">
        <v>57</v>
      </c>
      <c r="B35" s="16" t="s">
        <v>60</v>
      </c>
      <c r="C35" s="17" t="s">
        <v>25</v>
      </c>
      <c r="D35" s="17">
        <v>0.05</v>
      </c>
      <c r="E35" s="17" t="s">
        <v>25</v>
      </c>
      <c r="F35" s="13"/>
      <c r="G35" s="18"/>
    </row>
    <row r="36" spans="1:7">
      <c r="A36" s="8" t="s">
        <v>61</v>
      </c>
      <c r="B36" s="16" t="s">
        <v>62</v>
      </c>
      <c r="C36" s="17">
        <v>2500000</v>
      </c>
      <c r="D36" s="17">
        <v>345621</v>
      </c>
      <c r="E36" s="17">
        <v>2154379</v>
      </c>
      <c r="F36" s="13"/>
      <c r="G36" s="18">
        <f t="shared" si="0"/>
        <v>0.13824839999999999</v>
      </c>
    </row>
    <row r="37" spans="1:7">
      <c r="A37" s="8" t="s">
        <v>63</v>
      </c>
      <c r="B37" s="16" t="s">
        <v>64</v>
      </c>
      <c r="C37" s="17">
        <v>900000</v>
      </c>
      <c r="D37" s="17">
        <v>33226.33</v>
      </c>
      <c r="E37" s="17">
        <v>866773.67</v>
      </c>
      <c r="F37" s="13"/>
      <c r="G37" s="18">
        <f t="shared" si="0"/>
        <v>3.6918144444444446E-2</v>
      </c>
    </row>
    <row r="38" spans="1:7" ht="34.5">
      <c r="A38" s="8" t="s">
        <v>65</v>
      </c>
      <c r="B38" s="16" t="s">
        <v>66</v>
      </c>
      <c r="C38" s="17">
        <v>900000</v>
      </c>
      <c r="D38" s="17">
        <v>33226.33</v>
      </c>
      <c r="E38" s="17">
        <v>866773.67</v>
      </c>
      <c r="F38" s="13"/>
      <c r="G38" s="18">
        <f t="shared" si="0"/>
        <v>3.6918144444444446E-2</v>
      </c>
    </row>
    <row r="39" spans="1:7">
      <c r="A39" s="8" t="s">
        <v>67</v>
      </c>
      <c r="B39" s="16" t="s">
        <v>68</v>
      </c>
      <c r="C39" s="17">
        <v>1600000</v>
      </c>
      <c r="D39" s="17">
        <v>312394.67</v>
      </c>
      <c r="E39" s="17">
        <v>1287605.33</v>
      </c>
      <c r="F39" s="13"/>
      <c r="G39" s="18">
        <f t="shared" si="0"/>
        <v>0.19524666874999999</v>
      </c>
    </row>
    <row r="40" spans="1:7">
      <c r="A40" s="8" t="s">
        <v>69</v>
      </c>
      <c r="B40" s="16" t="s">
        <v>70</v>
      </c>
      <c r="C40" s="17">
        <v>1100000</v>
      </c>
      <c r="D40" s="17">
        <v>259998.53</v>
      </c>
      <c r="E40" s="17">
        <v>840001.47</v>
      </c>
      <c r="F40" s="13"/>
      <c r="G40" s="18">
        <f t="shared" si="0"/>
        <v>0.2363623</v>
      </c>
    </row>
    <row r="41" spans="1:7" ht="23.25">
      <c r="A41" s="8" t="s">
        <v>71</v>
      </c>
      <c r="B41" s="16" t="s">
        <v>72</v>
      </c>
      <c r="C41" s="17">
        <v>1100000</v>
      </c>
      <c r="D41" s="17">
        <v>259998.53</v>
      </c>
      <c r="E41" s="17">
        <v>840001.47</v>
      </c>
      <c r="F41" s="13"/>
      <c r="G41" s="18">
        <f t="shared" si="0"/>
        <v>0.2363623</v>
      </c>
    </row>
    <row r="42" spans="1:7">
      <c r="A42" s="8" t="s">
        <v>73</v>
      </c>
      <c r="B42" s="16" t="s">
        <v>74</v>
      </c>
      <c r="C42" s="17">
        <v>500000</v>
      </c>
      <c r="D42" s="17">
        <v>52396.14</v>
      </c>
      <c r="E42" s="17">
        <v>447603.86</v>
      </c>
      <c r="F42" s="13"/>
      <c r="G42" s="18">
        <f t="shared" si="0"/>
        <v>0.10479228</v>
      </c>
    </row>
    <row r="43" spans="1:7" ht="23.25">
      <c r="A43" s="8" t="s">
        <v>75</v>
      </c>
      <c r="B43" s="16" t="s">
        <v>76</v>
      </c>
      <c r="C43" s="17">
        <v>500000</v>
      </c>
      <c r="D43" s="17">
        <v>52396.14</v>
      </c>
      <c r="E43" s="17">
        <v>447603.86</v>
      </c>
      <c r="F43" s="13"/>
      <c r="G43" s="18">
        <f t="shared" si="0"/>
        <v>0.10479228</v>
      </c>
    </row>
    <row r="44" spans="1:7">
      <c r="A44" s="8" t="s">
        <v>77</v>
      </c>
      <c r="B44" s="16" t="s">
        <v>78</v>
      </c>
      <c r="C44" s="17">
        <v>6400</v>
      </c>
      <c r="D44" s="17" t="s">
        <v>25</v>
      </c>
      <c r="E44" s="17">
        <v>6400</v>
      </c>
      <c r="F44" s="13"/>
      <c r="G44" s="18"/>
    </row>
    <row r="45" spans="1:7" ht="34.5">
      <c r="A45" s="8" t="s">
        <v>79</v>
      </c>
      <c r="B45" s="16" t="s">
        <v>80</v>
      </c>
      <c r="C45" s="17">
        <v>6400</v>
      </c>
      <c r="D45" s="17" t="s">
        <v>25</v>
      </c>
      <c r="E45" s="17">
        <v>6400</v>
      </c>
      <c r="F45" s="13"/>
      <c r="G45" s="18"/>
    </row>
    <row r="46" spans="1:7" ht="45.75">
      <c r="A46" s="8" t="s">
        <v>81</v>
      </c>
      <c r="B46" s="16" t="s">
        <v>82</v>
      </c>
      <c r="C46" s="17">
        <v>6400</v>
      </c>
      <c r="D46" s="17" t="s">
        <v>25</v>
      </c>
      <c r="E46" s="17">
        <v>6400</v>
      </c>
      <c r="F46" s="13"/>
      <c r="G46" s="18"/>
    </row>
    <row r="47" spans="1:7" ht="68.25">
      <c r="A47" s="8" t="s">
        <v>83</v>
      </c>
      <c r="B47" s="16" t="s">
        <v>84</v>
      </c>
      <c r="C47" s="17">
        <v>6400</v>
      </c>
      <c r="D47" s="17" t="s">
        <v>25</v>
      </c>
      <c r="E47" s="17">
        <v>6400</v>
      </c>
      <c r="F47" s="13"/>
      <c r="G47" s="18"/>
    </row>
    <row r="48" spans="1:7" ht="34.5">
      <c r="A48" s="8" t="s">
        <v>85</v>
      </c>
      <c r="B48" s="16" t="s">
        <v>86</v>
      </c>
      <c r="C48" s="17">
        <v>1835900</v>
      </c>
      <c r="D48" s="17">
        <v>547548.53</v>
      </c>
      <c r="E48" s="17">
        <v>1288351.47</v>
      </c>
      <c r="F48" s="13"/>
      <c r="G48" s="18">
        <f t="shared" si="0"/>
        <v>0.29824529113786158</v>
      </c>
    </row>
    <row r="49" spans="1:7" ht="68.25">
      <c r="A49" s="8" t="s">
        <v>87</v>
      </c>
      <c r="B49" s="16" t="s">
        <v>88</v>
      </c>
      <c r="C49" s="17">
        <v>1835900</v>
      </c>
      <c r="D49" s="17">
        <v>547548.53</v>
      </c>
      <c r="E49" s="17">
        <v>1288351.47</v>
      </c>
      <c r="F49" s="13"/>
      <c r="G49" s="18">
        <f t="shared" si="0"/>
        <v>0.29824529113786158</v>
      </c>
    </row>
    <row r="50" spans="1:7" ht="57">
      <c r="A50" s="8" t="s">
        <v>89</v>
      </c>
      <c r="B50" s="16" t="s">
        <v>90</v>
      </c>
      <c r="C50" s="17">
        <v>1200000</v>
      </c>
      <c r="D50" s="17">
        <v>412209.1</v>
      </c>
      <c r="E50" s="17">
        <v>787790.9</v>
      </c>
      <c r="F50" s="13"/>
      <c r="G50" s="18">
        <f t="shared" si="0"/>
        <v>0.34350758333333331</v>
      </c>
    </row>
    <row r="51" spans="1:7" ht="68.25">
      <c r="A51" s="8" t="s">
        <v>91</v>
      </c>
      <c r="B51" s="16" t="s">
        <v>92</v>
      </c>
      <c r="C51" s="17">
        <v>1200000</v>
      </c>
      <c r="D51" s="17">
        <v>412209.1</v>
      </c>
      <c r="E51" s="17">
        <v>787790.9</v>
      </c>
      <c r="F51" s="13"/>
      <c r="G51" s="18">
        <f t="shared" si="0"/>
        <v>0.34350758333333331</v>
      </c>
    </row>
    <row r="52" spans="1:7" ht="57">
      <c r="A52" s="8" t="s">
        <v>93</v>
      </c>
      <c r="B52" s="16" t="s">
        <v>94</v>
      </c>
      <c r="C52" s="17">
        <v>105000</v>
      </c>
      <c r="D52" s="17">
        <v>64527.43</v>
      </c>
      <c r="E52" s="17">
        <v>40472.57</v>
      </c>
      <c r="F52" s="13"/>
      <c r="G52" s="18">
        <f t="shared" si="0"/>
        <v>0.61454695238095236</v>
      </c>
    </row>
    <row r="53" spans="1:7" ht="57">
      <c r="A53" s="8" t="s">
        <v>95</v>
      </c>
      <c r="B53" s="16" t="s">
        <v>96</v>
      </c>
      <c r="C53" s="17">
        <v>105000</v>
      </c>
      <c r="D53" s="17">
        <v>64527.43</v>
      </c>
      <c r="E53" s="17">
        <v>40472.57</v>
      </c>
      <c r="F53" s="13"/>
      <c r="G53" s="18">
        <f t="shared" si="0"/>
        <v>0.61454695238095236</v>
      </c>
    </row>
    <row r="54" spans="1:7" ht="34.5">
      <c r="A54" s="8" t="s">
        <v>97</v>
      </c>
      <c r="B54" s="16" t="s">
        <v>98</v>
      </c>
      <c r="C54" s="17">
        <v>530900</v>
      </c>
      <c r="D54" s="17">
        <v>70812</v>
      </c>
      <c r="E54" s="17">
        <v>460088</v>
      </c>
      <c r="F54" s="13"/>
      <c r="G54" s="18">
        <f t="shared" si="0"/>
        <v>0.13338105104539461</v>
      </c>
    </row>
    <row r="55" spans="1:7" ht="34.5">
      <c r="A55" s="8" t="s">
        <v>99</v>
      </c>
      <c r="B55" s="16" t="s">
        <v>100</v>
      </c>
      <c r="C55" s="17">
        <v>530900</v>
      </c>
      <c r="D55" s="17">
        <v>70812</v>
      </c>
      <c r="E55" s="17">
        <v>460088</v>
      </c>
      <c r="F55" s="13"/>
      <c r="G55" s="18">
        <f t="shared" si="0"/>
        <v>0.13338105104539461</v>
      </c>
    </row>
    <row r="56" spans="1:7" ht="23.25">
      <c r="A56" s="8" t="s">
        <v>101</v>
      </c>
      <c r="B56" s="16" t="s">
        <v>102</v>
      </c>
      <c r="C56" s="17">
        <v>155000</v>
      </c>
      <c r="D56" s="17">
        <v>27435.4</v>
      </c>
      <c r="E56" s="17">
        <v>127564.6</v>
      </c>
      <c r="F56" s="13"/>
      <c r="G56" s="18">
        <f t="shared" si="0"/>
        <v>0.17700258064516131</v>
      </c>
    </row>
    <row r="57" spans="1:7" ht="23.25">
      <c r="A57" s="8" t="s">
        <v>103</v>
      </c>
      <c r="B57" s="16" t="s">
        <v>104</v>
      </c>
      <c r="C57" s="17">
        <v>125000</v>
      </c>
      <c r="D57" s="17">
        <v>17466.490000000002</v>
      </c>
      <c r="E57" s="17">
        <v>107533.51</v>
      </c>
      <c r="F57" s="13"/>
      <c r="G57" s="18">
        <f t="shared" si="0"/>
        <v>0.13973192000000001</v>
      </c>
    </row>
    <row r="58" spans="1:7" ht="23.25">
      <c r="A58" s="8" t="s">
        <v>105</v>
      </c>
      <c r="B58" s="16" t="s">
        <v>106</v>
      </c>
      <c r="C58" s="17">
        <v>125000</v>
      </c>
      <c r="D58" s="17">
        <v>17466.490000000002</v>
      </c>
      <c r="E58" s="17">
        <v>107533.51</v>
      </c>
      <c r="F58" s="13"/>
      <c r="G58" s="18">
        <f t="shared" si="0"/>
        <v>0.13973192000000001</v>
      </c>
    </row>
    <row r="59" spans="1:7" ht="34.5">
      <c r="A59" s="8" t="s">
        <v>107</v>
      </c>
      <c r="B59" s="16" t="s">
        <v>108</v>
      </c>
      <c r="C59" s="17">
        <v>125000</v>
      </c>
      <c r="D59" s="17">
        <v>17466.490000000002</v>
      </c>
      <c r="E59" s="17">
        <v>107533.51</v>
      </c>
      <c r="F59" s="13"/>
      <c r="G59" s="18">
        <f t="shared" si="0"/>
        <v>0.13973192000000001</v>
      </c>
    </row>
    <row r="60" spans="1:7" ht="57">
      <c r="A60" s="8" t="s">
        <v>109</v>
      </c>
      <c r="B60" s="16" t="s">
        <v>110</v>
      </c>
      <c r="C60" s="17">
        <v>30000</v>
      </c>
      <c r="D60" s="17">
        <v>9968.91</v>
      </c>
      <c r="E60" s="17">
        <v>20031.09</v>
      </c>
      <c r="F60" s="13"/>
      <c r="G60" s="18">
        <f t="shared" si="0"/>
        <v>0.33229700000000001</v>
      </c>
    </row>
    <row r="61" spans="1:7" ht="57">
      <c r="A61" s="8" t="s">
        <v>111</v>
      </c>
      <c r="B61" s="16" t="s">
        <v>112</v>
      </c>
      <c r="C61" s="17">
        <v>30000</v>
      </c>
      <c r="D61" s="17">
        <v>9968.91</v>
      </c>
      <c r="E61" s="17">
        <v>20031.09</v>
      </c>
      <c r="F61" s="13"/>
      <c r="G61" s="18">
        <f t="shared" si="0"/>
        <v>0.33229700000000001</v>
      </c>
    </row>
    <row r="62" spans="1:7" ht="68.25">
      <c r="A62" s="8" t="s">
        <v>113</v>
      </c>
      <c r="B62" s="16" t="s">
        <v>114</v>
      </c>
      <c r="C62" s="17">
        <v>30000</v>
      </c>
      <c r="D62" s="17">
        <v>9968.91</v>
      </c>
      <c r="E62" s="17">
        <v>20031.09</v>
      </c>
      <c r="F62" s="13"/>
      <c r="G62" s="18">
        <f t="shared" si="0"/>
        <v>0.33229700000000001</v>
      </c>
    </row>
    <row r="63" spans="1:7">
      <c r="A63" s="8" t="s">
        <v>115</v>
      </c>
      <c r="B63" s="16" t="s">
        <v>116</v>
      </c>
      <c r="C63" s="17">
        <v>4000</v>
      </c>
      <c r="D63" s="17">
        <v>684.53</v>
      </c>
      <c r="E63" s="17">
        <v>3315.47</v>
      </c>
      <c r="F63" s="13"/>
      <c r="G63" s="18">
        <f t="shared" si="0"/>
        <v>0.17113249999999999</v>
      </c>
    </row>
    <row r="64" spans="1:7" ht="23.25">
      <c r="A64" s="8" t="s">
        <v>117</v>
      </c>
      <c r="B64" s="16" t="s">
        <v>118</v>
      </c>
      <c r="C64" s="17">
        <v>4000</v>
      </c>
      <c r="D64" s="17">
        <v>684.53</v>
      </c>
      <c r="E64" s="17">
        <v>3315.47</v>
      </c>
      <c r="F64" s="13"/>
      <c r="G64" s="18">
        <f t="shared" si="0"/>
        <v>0.17113249999999999</v>
      </c>
    </row>
    <row r="65" spans="1:7" ht="34.5">
      <c r="A65" s="8" t="s">
        <v>119</v>
      </c>
      <c r="B65" s="16" t="s">
        <v>120</v>
      </c>
      <c r="C65" s="17">
        <v>4000</v>
      </c>
      <c r="D65" s="17">
        <v>684.53</v>
      </c>
      <c r="E65" s="17">
        <v>3315.47</v>
      </c>
      <c r="F65" s="13"/>
      <c r="G65" s="18">
        <f t="shared" si="0"/>
        <v>0.17113249999999999</v>
      </c>
    </row>
    <row r="66" spans="1:7" ht="45.75">
      <c r="A66" s="8" t="s">
        <v>121</v>
      </c>
      <c r="B66" s="16" t="s">
        <v>122</v>
      </c>
      <c r="C66" s="17">
        <v>4000</v>
      </c>
      <c r="D66" s="17">
        <v>684.53</v>
      </c>
      <c r="E66" s="17">
        <v>3315.47</v>
      </c>
      <c r="F66" s="13"/>
      <c r="G66" s="18">
        <f t="shared" si="0"/>
        <v>0.17113249999999999</v>
      </c>
    </row>
    <row r="67" spans="1:7">
      <c r="A67" s="8" t="s">
        <v>123</v>
      </c>
      <c r="B67" s="16" t="s">
        <v>124</v>
      </c>
      <c r="C67" s="17">
        <v>129059618.13</v>
      </c>
      <c r="D67" s="17">
        <v>59781092.960000001</v>
      </c>
      <c r="E67" s="17">
        <v>69278525.170000002</v>
      </c>
      <c r="F67" s="13"/>
      <c r="G67" s="18">
        <f t="shared" si="0"/>
        <v>0.46320525216325464</v>
      </c>
    </row>
    <row r="68" spans="1:7" ht="23.25">
      <c r="A68" s="8" t="s">
        <v>125</v>
      </c>
      <c r="B68" s="16" t="s">
        <v>126</v>
      </c>
      <c r="C68" s="17">
        <v>129059618.13</v>
      </c>
      <c r="D68" s="17">
        <v>59781092.960000001</v>
      </c>
      <c r="E68" s="17">
        <v>69278525.170000002</v>
      </c>
      <c r="F68" s="13"/>
      <c r="G68" s="18">
        <f t="shared" si="0"/>
        <v>0.46320525216325464</v>
      </c>
    </row>
    <row r="69" spans="1:7" ht="23.25">
      <c r="A69" s="8" t="s">
        <v>127</v>
      </c>
      <c r="B69" s="16" t="s">
        <v>128</v>
      </c>
      <c r="C69" s="17">
        <v>38965284</v>
      </c>
      <c r="D69" s="17">
        <v>9102821</v>
      </c>
      <c r="E69" s="17">
        <v>29862463</v>
      </c>
      <c r="F69" s="13"/>
      <c r="G69" s="18">
        <f t="shared" si="0"/>
        <v>0.23361361872789121</v>
      </c>
    </row>
    <row r="70" spans="1:7">
      <c r="A70" s="8" t="s">
        <v>129</v>
      </c>
      <c r="B70" s="16" t="s">
        <v>130</v>
      </c>
      <c r="C70" s="17">
        <v>36411284</v>
      </c>
      <c r="D70" s="17">
        <v>9102821</v>
      </c>
      <c r="E70" s="17">
        <v>27308463</v>
      </c>
      <c r="F70" s="13"/>
      <c r="G70" s="18">
        <f t="shared" si="0"/>
        <v>0.25</v>
      </c>
    </row>
    <row r="71" spans="1:7" ht="34.5">
      <c r="A71" s="8" t="s">
        <v>131</v>
      </c>
      <c r="B71" s="16" t="s">
        <v>132</v>
      </c>
      <c r="C71" s="17">
        <v>36411284</v>
      </c>
      <c r="D71" s="17">
        <v>9102821</v>
      </c>
      <c r="E71" s="17">
        <v>27308463</v>
      </c>
      <c r="F71" s="13"/>
      <c r="G71" s="18">
        <f t="shared" si="0"/>
        <v>0.25</v>
      </c>
    </row>
    <row r="72" spans="1:7" ht="23.25">
      <c r="A72" s="8" t="s">
        <v>133</v>
      </c>
      <c r="B72" s="16" t="s">
        <v>134</v>
      </c>
      <c r="C72" s="17">
        <v>2554000</v>
      </c>
      <c r="D72" s="17" t="s">
        <v>25</v>
      </c>
      <c r="E72" s="17">
        <v>2554000</v>
      </c>
      <c r="F72" s="13"/>
      <c r="G72" s="18"/>
    </row>
    <row r="73" spans="1:7" ht="23.25">
      <c r="A73" s="8" t="s">
        <v>135</v>
      </c>
      <c r="B73" s="16" t="s">
        <v>136</v>
      </c>
      <c r="C73" s="17">
        <v>2554000</v>
      </c>
      <c r="D73" s="17" t="s">
        <v>25</v>
      </c>
      <c r="E73" s="17">
        <v>2554000</v>
      </c>
      <c r="F73" s="13"/>
      <c r="G73" s="18"/>
    </row>
    <row r="74" spans="1:7" ht="23.25">
      <c r="A74" s="8" t="s">
        <v>137</v>
      </c>
      <c r="B74" s="16" t="s">
        <v>138</v>
      </c>
      <c r="C74" s="17">
        <v>87093987.129999995</v>
      </c>
      <c r="D74" s="17">
        <v>50538985.079999998</v>
      </c>
      <c r="E74" s="17">
        <v>36555002.049999997</v>
      </c>
      <c r="F74" s="13"/>
      <c r="G74" s="18">
        <f t="shared" ref="G74:G91" si="1">D74/C74</f>
        <v>0.5802809900592043</v>
      </c>
    </row>
    <row r="75" spans="1:7" ht="68.25">
      <c r="A75" s="8" t="s">
        <v>139</v>
      </c>
      <c r="B75" s="16" t="s">
        <v>140</v>
      </c>
      <c r="C75" s="17">
        <v>15742545.460000001</v>
      </c>
      <c r="D75" s="17" t="s">
        <v>25</v>
      </c>
      <c r="E75" s="17">
        <v>15742545.460000001</v>
      </c>
      <c r="F75" s="13"/>
      <c r="G75" s="18"/>
    </row>
    <row r="76" spans="1:7" ht="68.25">
      <c r="A76" s="8" t="s">
        <v>141</v>
      </c>
      <c r="B76" s="16" t="s">
        <v>142</v>
      </c>
      <c r="C76" s="17">
        <v>15742545.460000001</v>
      </c>
      <c r="D76" s="17" t="s">
        <v>25</v>
      </c>
      <c r="E76" s="17">
        <v>15742545.460000001</v>
      </c>
      <c r="F76" s="13"/>
      <c r="G76" s="18"/>
    </row>
    <row r="77" spans="1:7" ht="90.75">
      <c r="A77" s="8" t="s">
        <v>143</v>
      </c>
      <c r="B77" s="16" t="s">
        <v>144</v>
      </c>
      <c r="C77" s="17">
        <v>37958057.960000001</v>
      </c>
      <c r="D77" s="17">
        <v>44913381.25</v>
      </c>
      <c r="E77" s="17" t="s">
        <v>25</v>
      </c>
      <c r="F77" s="13"/>
      <c r="G77" s="18">
        <f t="shared" si="1"/>
        <v>1.1832370691179586</v>
      </c>
    </row>
    <row r="78" spans="1:7" ht="90.75">
      <c r="A78" s="8" t="s">
        <v>145</v>
      </c>
      <c r="B78" s="16" t="s">
        <v>146</v>
      </c>
      <c r="C78" s="17">
        <v>37958057.960000001</v>
      </c>
      <c r="D78" s="17">
        <v>44913381.25</v>
      </c>
      <c r="E78" s="17" t="s">
        <v>25</v>
      </c>
      <c r="F78" s="13"/>
      <c r="G78" s="18">
        <f t="shared" si="1"/>
        <v>1.1832370691179586</v>
      </c>
    </row>
    <row r="79" spans="1:7" ht="68.25">
      <c r="A79" s="8" t="s">
        <v>147</v>
      </c>
      <c r="B79" s="16" t="s">
        <v>148</v>
      </c>
      <c r="C79" s="17">
        <v>3107850.71</v>
      </c>
      <c r="D79" s="17">
        <v>2302375.46</v>
      </c>
      <c r="E79" s="17">
        <v>805475.25</v>
      </c>
      <c r="F79" s="13"/>
      <c r="G79" s="18">
        <f t="shared" si="1"/>
        <v>0.740825629941536</v>
      </c>
    </row>
    <row r="80" spans="1:7" ht="68.25">
      <c r="A80" s="8" t="s">
        <v>149</v>
      </c>
      <c r="B80" s="16" t="s">
        <v>150</v>
      </c>
      <c r="C80" s="17">
        <v>3107850.71</v>
      </c>
      <c r="D80" s="17">
        <v>2302375.46</v>
      </c>
      <c r="E80" s="17">
        <v>805475.25</v>
      </c>
      <c r="F80" s="13"/>
      <c r="G80" s="18">
        <f t="shared" si="1"/>
        <v>0.740825629941536</v>
      </c>
    </row>
    <row r="81" spans="1:7" ht="34.5">
      <c r="A81" s="8" t="s">
        <v>151</v>
      </c>
      <c r="B81" s="16" t="s">
        <v>152</v>
      </c>
      <c r="C81" s="17">
        <v>371339</v>
      </c>
      <c r="D81" s="17">
        <v>371339</v>
      </c>
      <c r="E81" s="17" t="s">
        <v>25</v>
      </c>
      <c r="F81" s="13"/>
      <c r="G81" s="18">
        <f t="shared" si="1"/>
        <v>1</v>
      </c>
    </row>
    <row r="82" spans="1:7" ht="45.75">
      <c r="A82" s="8" t="s">
        <v>153</v>
      </c>
      <c r="B82" s="16" t="s">
        <v>154</v>
      </c>
      <c r="C82" s="17">
        <v>371339</v>
      </c>
      <c r="D82" s="17">
        <v>371339</v>
      </c>
      <c r="E82" s="17" t="s">
        <v>25</v>
      </c>
      <c r="F82" s="13"/>
      <c r="G82" s="18">
        <f t="shared" si="1"/>
        <v>1</v>
      </c>
    </row>
    <row r="83" spans="1:7" ht="23.25">
      <c r="A83" s="8" t="s">
        <v>155</v>
      </c>
      <c r="B83" s="16" t="s">
        <v>156</v>
      </c>
      <c r="C83" s="17">
        <v>590689</v>
      </c>
      <c r="D83" s="17">
        <v>590689</v>
      </c>
      <c r="E83" s="17" t="s">
        <v>25</v>
      </c>
      <c r="F83" s="13"/>
      <c r="G83" s="18">
        <f t="shared" si="1"/>
        <v>1</v>
      </c>
    </row>
    <row r="84" spans="1:7" ht="23.25">
      <c r="A84" s="8" t="s">
        <v>157</v>
      </c>
      <c r="B84" s="16" t="s">
        <v>158</v>
      </c>
      <c r="C84" s="17">
        <v>590689</v>
      </c>
      <c r="D84" s="17">
        <v>590689</v>
      </c>
      <c r="E84" s="17" t="s">
        <v>25</v>
      </c>
      <c r="F84" s="13"/>
      <c r="G84" s="18">
        <f t="shared" si="1"/>
        <v>1</v>
      </c>
    </row>
    <row r="85" spans="1:7">
      <c r="A85" s="8" t="s">
        <v>159</v>
      </c>
      <c r="B85" s="16" t="s">
        <v>160</v>
      </c>
      <c r="C85" s="17">
        <v>29323505</v>
      </c>
      <c r="D85" s="17">
        <v>2361200.37</v>
      </c>
      <c r="E85" s="17">
        <v>26962304.629999999</v>
      </c>
      <c r="F85" s="13"/>
      <c r="G85" s="18">
        <f t="shared" si="1"/>
        <v>8.0522446753892488E-2</v>
      </c>
    </row>
    <row r="86" spans="1:7">
      <c r="A86" s="8" t="s">
        <v>161</v>
      </c>
      <c r="B86" s="16" t="s">
        <v>162</v>
      </c>
      <c r="C86" s="17">
        <v>29323505</v>
      </c>
      <c r="D86" s="17">
        <v>2361200.37</v>
      </c>
      <c r="E86" s="17">
        <v>26962304.629999999</v>
      </c>
      <c r="F86" s="13"/>
      <c r="G86" s="18">
        <f t="shared" si="1"/>
        <v>8.0522446753892488E-2</v>
      </c>
    </row>
    <row r="87" spans="1:7" ht="23.25">
      <c r="A87" s="8" t="s">
        <v>163</v>
      </c>
      <c r="B87" s="16" t="s">
        <v>164</v>
      </c>
      <c r="C87" s="17">
        <v>3000347</v>
      </c>
      <c r="D87" s="17">
        <v>139286.88</v>
      </c>
      <c r="E87" s="17">
        <v>2861060.12</v>
      </c>
      <c r="F87" s="13"/>
      <c r="G87" s="18">
        <f t="shared" si="1"/>
        <v>4.64235903380509E-2</v>
      </c>
    </row>
    <row r="88" spans="1:7" ht="23.25">
      <c r="A88" s="8" t="s">
        <v>165</v>
      </c>
      <c r="B88" s="16" t="s">
        <v>166</v>
      </c>
      <c r="C88" s="17">
        <v>2487247</v>
      </c>
      <c r="D88" s="17">
        <v>103835.84</v>
      </c>
      <c r="E88" s="17">
        <v>2383411.16</v>
      </c>
      <c r="F88" s="13"/>
      <c r="G88" s="18">
        <f t="shared" si="1"/>
        <v>4.174729731305335E-2</v>
      </c>
    </row>
    <row r="89" spans="1:7" ht="23.25">
      <c r="A89" s="8" t="s">
        <v>167</v>
      </c>
      <c r="B89" s="16" t="s">
        <v>168</v>
      </c>
      <c r="C89" s="17">
        <v>2487247</v>
      </c>
      <c r="D89" s="17">
        <v>103835.84</v>
      </c>
      <c r="E89" s="17">
        <v>2383411.16</v>
      </c>
      <c r="F89" s="13"/>
      <c r="G89" s="18">
        <f t="shared" si="1"/>
        <v>4.174729731305335E-2</v>
      </c>
    </row>
    <row r="90" spans="1:7" ht="34.5">
      <c r="A90" s="8" t="s">
        <v>169</v>
      </c>
      <c r="B90" s="16" t="s">
        <v>170</v>
      </c>
      <c r="C90" s="17">
        <v>513100</v>
      </c>
      <c r="D90" s="17">
        <v>35451.040000000001</v>
      </c>
      <c r="E90" s="17">
        <v>477648.96</v>
      </c>
      <c r="F90" s="13"/>
      <c r="G90" s="18">
        <f t="shared" si="1"/>
        <v>6.9091872929253562E-2</v>
      </c>
    </row>
    <row r="91" spans="1:7" ht="45.75">
      <c r="A91" s="8" t="s">
        <v>171</v>
      </c>
      <c r="B91" s="16" t="s">
        <v>172</v>
      </c>
      <c r="C91" s="17">
        <v>513100</v>
      </c>
      <c r="D91" s="17">
        <v>35451.040000000001</v>
      </c>
      <c r="E91" s="17">
        <v>477648.96</v>
      </c>
      <c r="F91" s="13"/>
      <c r="G91" s="18">
        <f t="shared" si="1"/>
        <v>6.9091872929253562E-2</v>
      </c>
    </row>
    <row r="92" spans="1:7" ht="15" customHeight="1">
      <c r="A92" s="2"/>
      <c r="B92" s="2"/>
      <c r="C92" s="2"/>
      <c r="D92" s="2"/>
      <c r="E92" s="2"/>
      <c r="F92" s="2"/>
    </row>
  </sheetData>
  <mergeCells count="7">
    <mergeCell ref="G4:G6"/>
    <mergeCell ref="A2:G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EF8858D-5234-4DF8-BD5C-523A5394B2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2022-10-26T13:39:42Z</cp:lastPrinted>
  <dcterms:created xsi:type="dcterms:W3CDTF">2022-04-13T05:46:43Z</dcterms:created>
  <dcterms:modified xsi:type="dcterms:W3CDTF">2022-10-26T13:41:38Z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SV_0503117M_20160101_10.xlsx</vt:lpwstr>
  </property>
  <property fmtid="{D5CDD505-2E9C-101B-9397-08002B2CF9AE}" pid="3" name="Название отчета">
    <vt:lpwstr>SV_0503117M_20160101_10.xlsx</vt:lpwstr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