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510" windowWidth="19440" windowHeight="8940"/>
  </bookViews>
  <sheets>
    <sheet name="Расходы" sheetId="3" r:id="rId1"/>
  </sheets>
  <calcPr calcId="124519"/>
</workbook>
</file>

<file path=xl/calcChain.xml><?xml version="1.0" encoding="utf-8"?>
<calcChain xmlns="http://schemas.openxmlformats.org/spreadsheetml/2006/main">
  <c r="G10" i="3"/>
  <c r="G11"/>
  <c r="G12"/>
  <c r="G13"/>
  <c r="G14"/>
  <c r="G15"/>
  <c r="G16"/>
  <c r="G17"/>
  <c r="G18"/>
  <c r="G19"/>
  <c r="G22"/>
  <c r="G23"/>
  <c r="G24"/>
  <c r="G25"/>
  <c r="G26"/>
  <c r="G31"/>
  <c r="G32"/>
  <c r="G33"/>
  <c r="G34"/>
  <c r="G35"/>
  <c r="G39"/>
  <c r="G40"/>
  <c r="G41"/>
  <c r="G42"/>
  <c r="G43"/>
  <c r="G44"/>
  <c r="G45"/>
  <c r="G46"/>
  <c r="G47"/>
  <c r="G48"/>
  <c r="G52"/>
  <c r="G53"/>
  <c r="G54"/>
  <c r="G55"/>
  <c r="G56"/>
  <c r="G57"/>
  <c r="G60"/>
  <c r="G61"/>
  <c r="G62"/>
  <c r="G63"/>
  <c r="G64"/>
  <c r="G65"/>
  <c r="G66"/>
  <c r="G67"/>
  <c r="G68"/>
  <c r="G69"/>
  <c r="G70"/>
  <c r="G71"/>
  <c r="G72"/>
  <c r="G73"/>
  <c r="G74"/>
  <c r="G75"/>
  <c r="G76"/>
  <c r="G77"/>
  <c r="G78"/>
  <c r="G79"/>
  <c r="G80"/>
  <c r="G82"/>
  <c r="G83"/>
  <c r="G84"/>
  <c r="G85"/>
  <c r="G88"/>
  <c r="G89"/>
  <c r="G90"/>
  <c r="G91"/>
  <c r="G92"/>
  <c r="G93"/>
  <c r="G94"/>
  <c r="G95"/>
  <c r="G96"/>
  <c r="G97"/>
  <c r="G98"/>
  <c r="G99"/>
  <c r="G100"/>
  <c r="G101"/>
  <c r="G102"/>
  <c r="G103"/>
  <c r="G104"/>
  <c r="G105"/>
  <c r="G106"/>
  <c r="G107"/>
  <c r="G108"/>
  <c r="G109"/>
  <c r="G110"/>
  <c r="G111"/>
  <c r="G112"/>
  <c r="G113"/>
  <c r="G114"/>
  <c r="G115"/>
  <c r="G116"/>
  <c r="G117"/>
  <c r="G118"/>
  <c r="G120"/>
  <c r="G121"/>
  <c r="G122"/>
  <c r="G123"/>
  <c r="G124"/>
  <c r="G125"/>
  <c r="G126"/>
  <c r="G127"/>
  <c r="G128"/>
  <c r="G129"/>
  <c r="G130"/>
  <c r="G131"/>
  <c r="G132"/>
  <c r="G133"/>
  <c r="G134"/>
  <c r="G135"/>
  <c r="G136"/>
  <c r="G137"/>
  <c r="G141"/>
  <c r="G142"/>
  <c r="G143"/>
  <c r="G147"/>
  <c r="G148"/>
  <c r="G149"/>
  <c r="G150"/>
  <c r="G151"/>
  <c r="G152"/>
  <c r="G153"/>
  <c r="G154"/>
  <c r="G155"/>
  <c r="G156"/>
  <c r="G157"/>
  <c r="G158"/>
  <c r="G159"/>
  <c r="G160"/>
  <c r="G161"/>
  <c r="G162"/>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95"/>
  <c r="G296"/>
  <c r="G297"/>
  <c r="G298"/>
  <c r="G299"/>
  <c r="G300"/>
  <c r="G301"/>
  <c r="G302"/>
  <c r="G303"/>
  <c r="G304"/>
  <c r="G305"/>
  <c r="G306"/>
  <c r="G307"/>
  <c r="G308"/>
  <c r="G309"/>
  <c r="G310"/>
  <c r="G311"/>
  <c r="G312"/>
  <c r="G313"/>
  <c r="G314"/>
  <c r="G315"/>
  <c r="G8"/>
</calcChain>
</file>

<file path=xl/sharedStrings.xml><?xml version="1.0" encoding="utf-8"?>
<sst xmlns="http://schemas.openxmlformats.org/spreadsheetml/2006/main" count="714" uniqueCount="438">
  <si>
    <t xml:space="preserve"> Наименование показателя</t>
  </si>
  <si>
    <t>Утвержденные бюджетные назначения</t>
  </si>
  <si>
    <t>Исполнено</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</si>
  <si>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</si>
  <si>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</si>
  <si>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</si>
  <si>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</si>
  <si>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</si>
  <si>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</si>
  <si>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</si>
  <si>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</si>
  <si>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</si>
  <si>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</si>
  <si>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</si>
  <si>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</si>
  <si>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</si>
  <si>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</si>
  <si>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</si>
  <si>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</si>
  <si>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000 0103 99 2 00 03030 100</t>
  </si>
  <si>
    <t xml:space="preserve">  Иные выплаты государственных (муниципальных) органов привлекаемым лицам</t>
  </si>
  <si>
    <t>000 0103 99 2 00 03030 123</t>
  </si>
  <si>
    <t xml:space="preserve">  Расходы на выплаты по оплате труда работников органов местного самоуправления</t>
  </si>
  <si>
    <t>000 0103 99 2 00 06010 000</t>
  </si>
  <si>
    <t>000 0103 99 2 00 06010 100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</si>
  <si>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</si>
  <si>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</si>
  <si>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</si>
  <si>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</si>
  <si>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</si>
  <si>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</si>
  <si>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000 0103 99 2 00 06030 100</t>
  </si>
  <si>
    <t xml:space="preserve">  Иные выплаты персоналу государственных (муниципальных) органов, за исключением фонда оплаты труда</t>
  </si>
  <si>
    <t>000 0103 99 2 00 06030 122</t>
  </si>
  <si>
    <t xml:space="preserve">  Закупка товаров, работ и услуг для обеспечения государственных (муниципальных) нужд</t>
  </si>
  <si>
    <t>000 0103 99 2 00 06030 200</t>
  </si>
  <si>
    <t xml:space="preserve">  Прочая закупка товаров, работ и услуг</t>
  </si>
  <si>
    <t>000 0103 99 2 00 06030 244</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</si>
  <si>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</si>
  <si>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000 0103 99 2 00 13060 000</t>
  </si>
  <si>
    <t>000 0103 99 2 00 13060 100</t>
  </si>
  <si>
    <t>000 0103 99 2 00 13060 122</t>
  </si>
  <si>
    <t xml:space="preserve">  Резервные фонды</t>
  </si>
  <si>
    <t>000 0111 00 0 00 00000 000</t>
  </si>
  <si>
    <t xml:space="preserve">  Резервный фонд администрации Терского района</t>
  </si>
  <si>
    <t>000 0111 99 3 00 29010 000</t>
  </si>
  <si>
    <t xml:space="preserve">  Иные бюджетные ассигнования</t>
  </si>
  <si>
    <t>000 0111 99 3 00 29010 800</t>
  </si>
  <si>
    <t xml:space="preserve">  Резервные средства</t>
  </si>
  <si>
    <t>000 0111 99 3 00 29010 870</t>
  </si>
  <si>
    <t xml:space="preserve">  Другие общегосударственные вопросы</t>
  </si>
  <si>
    <t>000 0113 00 0 00 00000 000</t>
  </si>
  <si>
    <t xml:space="preserve">  Обеспечение исполнения муниципальных функций в рамках полномочий муниципального образования</t>
  </si>
  <si>
    <t>000 0113 06 2 01 29990 000</t>
  </si>
  <si>
    <t>000 0113 06 2 01 29990 800</t>
  </si>
  <si>
    <t xml:space="preserve">  Уплата прочих налогов, сборов</t>
  </si>
  <si>
    <t>000 0113 06 2 01 29990 852</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</si>
  <si>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</si>
  <si>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</si>
  <si>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</si>
  <si>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</si>
  <si>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000 0113 06 2 01 75540 200</t>
  </si>
  <si>
    <t>000 0113 06 2 01 75540 244</t>
  </si>
  <si>
    <t xml:space="preserve">  Обеспечение реализации муниципальных функций в сфере управления муниципальным имуществом МО ГП Умба</t>
  </si>
  <si>
    <t>000 0113 07 2 01 29990 000</t>
  </si>
  <si>
    <t>000 0113 07 2 01 29990 200</t>
  </si>
  <si>
    <t>000 0113 07 2 01 29990 244</t>
  </si>
  <si>
    <t>000 0113 07 2 01 29990 800</t>
  </si>
  <si>
    <t>000 0113 07 2 01 29990 852</t>
  </si>
  <si>
    <t xml:space="preserve">  Прочие направления расходов муниципальной программы</t>
  </si>
  <si>
    <t>000 0113 07 2 03 29990 000</t>
  </si>
  <si>
    <t>000 0113 07 2 03 29990 200</t>
  </si>
  <si>
    <t>000 0113 07 2 03 29990 244</t>
  </si>
  <si>
    <t>000 0113 07 2 03 29990 800</t>
  </si>
  <si>
    <t xml:space="preserve">  Исполнение судебных актов Российской Федерации и мировых соглашений по возмещению причиненного вреда</t>
  </si>
  <si>
    <t>000 0113 07 2 03 29990 831</t>
  </si>
  <si>
    <t>000 0113 07 2 04 29990 000</t>
  </si>
  <si>
    <t>000 0113 07 2 04 29990 200</t>
  </si>
  <si>
    <t>000 0113 07 2 04 29990 244</t>
  </si>
  <si>
    <t xml:space="preserve">  НАЦИОНАЛЬНАЯ ОБОРОНА</t>
  </si>
  <si>
    <t>000 0200 00 0 00 00000 000</t>
  </si>
  <si>
    <t xml:space="preserve">  Мобилизационная и вневойсковая подготовка</t>
  </si>
  <si>
    <t>000 0203 00 0 00 00000 000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</si>
  <si>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</si>
  <si>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</si>
  <si>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000 0203 06 2 01 51180 100</t>
  </si>
  <si>
    <t>000 0203 06 2 01 51180 121</t>
  </si>
  <si>
    <t>000 0203 06 2 01 51180 129</t>
  </si>
  <si>
    <t>000 0203 06 2 01 51180 200</t>
  </si>
  <si>
    <t>000 0203 06 2 01 51180 244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</si>
  <si>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</si>
  <si>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</si>
  <si>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</si>
  <si>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</si>
  <si>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 xml:space="preserve">  Обеспечение условий для нормальной жизнедеятельности населения городского поселения Умба.</t>
  </si>
  <si>
    <t>000 0310 04 4 01 29990 000</t>
  </si>
  <si>
    <t>000 0310 04 4 01 29990 200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</si>
  <si>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</si>
  <si>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</si>
  <si>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</si>
  <si>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</si>
  <si>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</si>
  <si>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</si>
  <si>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</si>
  <si>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000 0405 03 5 01 75590 200</t>
  </si>
  <si>
    <t>000 0405 03 5 01 75590 244</t>
  </si>
  <si>
    <t xml:space="preserve">  Прочие мероприятия</t>
  </si>
  <si>
    <t>000 0405 03 5 02 29990 000</t>
  </si>
  <si>
    <t>000 0405 03 5 02 29990 200</t>
  </si>
  <si>
    <t>000 0405 03 5 02 29990 244</t>
  </si>
  <si>
    <t>000 0405 03 5 02 29990 800</t>
  </si>
  <si>
    <t>000 0405 03 5 02 29990 831</t>
  </si>
  <si>
    <t>000 0405 03 5 02 75590 000</t>
  </si>
  <si>
    <t>000 0405 03 5 02 75590 200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</si>
  <si>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</si>
  <si>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</si>
  <si>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</si>
  <si>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000 0405 03 5 03 75590 200</t>
  </si>
  <si>
    <t xml:space="preserve">  Закупка товаров, работ, услуг в сфере информационно-коммуникационных технологий</t>
  </si>
  <si>
    <t>000 0405 03 5 03 75590 242</t>
  </si>
  <si>
    <t>000 0405 03 5 03 75590 244</t>
  </si>
  <si>
    <t xml:space="preserve">  Дорожное хозяйство (дорожные фонды)</t>
  </si>
  <si>
    <t>000 0409 00 0 00 00000 000</t>
  </si>
  <si>
    <t xml:space="preserve">  Содержание и ремонт автомобильных дорог,дворовых территорий многоквартирных домов и проездов к ним</t>
  </si>
  <si>
    <t>000 0409 03 2 07 29990 000</t>
  </si>
  <si>
    <t>000 0409 03 2 07 29990 200</t>
  </si>
  <si>
    <t>000 0409 03 2 07 29990 244</t>
  </si>
  <si>
    <t>000 0409 03 2 07 29990 800</t>
  </si>
  <si>
    <t>000 0409 03 2 07 29990 853</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</si>
  <si>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</si>
  <si>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</si>
  <si>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</si>
  <si>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</si>
  <si>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</si>
  <si>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</si>
  <si>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200</t>
  </si>
  <si>
    <t>000 0409 03 2 07 S9100 244</t>
  </si>
  <si>
    <t xml:space="preserve">  Связь и информатика</t>
  </si>
  <si>
    <t>000 0410 00 0 00 00000 000</t>
  </si>
  <si>
    <t>000 0410 06 1 01 29990 000</t>
  </si>
  <si>
    <t>000 0410 06 1 01 29990 200</t>
  </si>
  <si>
    <t>000 0410 06 1 01 29990 242</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</si>
  <si>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</si>
  <si>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</si>
  <si>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</si>
  <si>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</si>
  <si>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</si>
  <si>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</si>
  <si>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200</t>
  </si>
  <si>
    <t>000 0410 06 1 01 S0570 242</t>
  </si>
  <si>
    <t xml:space="preserve">  Другие вопросы в области национальной экономики</t>
  </si>
  <si>
    <t>000 0412 00 0 00 00000 000</t>
  </si>
  <si>
    <t xml:space="preserve">  Внесение изменений в документы территориального планирования и градостроительного зонирования,а также государственный кадастровый учет территориальных зон.</t>
  </si>
  <si>
    <t>000 0412 07 2 05 29990 000</t>
  </si>
  <si>
    <t>000 0412 07 2 05 29990 200</t>
  </si>
  <si>
    <t>000 0412 07 2 05 29990 244</t>
  </si>
  <si>
    <t xml:space="preserve">  ЖИЛИЩНО-КОММУНАЛЬНОЕ ХОЗЯЙСТВО</t>
  </si>
  <si>
    <t>000 0500 00 0 00 00000 000</t>
  </si>
  <si>
    <t xml:space="preserve">  Жилищное хозяйство</t>
  </si>
  <si>
    <t>000 0501 00 0 00 00000 000</t>
  </si>
  <si>
    <t xml:space="preserve">  Возмещение затрат по пустующему муниципальному жилищному фонду и выморочному имуществу</t>
  </si>
  <si>
    <t>000 0501 03 1 02 29990 000</t>
  </si>
  <si>
    <t>000 0501 03 1 02 29990 200</t>
  </si>
  <si>
    <t>000 0501 03 1 02 29990 244</t>
  </si>
  <si>
    <t xml:space="preserve">  Закупка энергетических ресурсов</t>
  </si>
  <si>
    <t>000 0501 03 1 02 29990 247</t>
  </si>
  <si>
    <t>000 0501 03 1 02 29990 800</t>
  </si>
  <si>
    <t>000 0501 03 1 02 29990 853</t>
  </si>
  <si>
    <t xml:space="preserve">  Капитальный ремонт жилищного фонда</t>
  </si>
  <si>
    <t>000 0501 03 4 01 29990 000</t>
  </si>
  <si>
    <t>000 0501 03 4 01 29990 200</t>
  </si>
  <si>
    <t xml:space="preserve">  Закупка товаров, работ, услуг в целях капитального ремонта государственного (муниципального) имущества</t>
  </si>
  <si>
    <t>000 0501 03 4 01 29990 243</t>
  </si>
  <si>
    <t>000 0501 03 4 01 29990 244</t>
  </si>
  <si>
    <t xml:space="preserve">  расчеты с Фондом капитального ремонта Мурманской области,прочие направления расходов.</t>
  </si>
  <si>
    <t>000 0501 03 4 02 29990 000</t>
  </si>
  <si>
    <t>000 0501 03 4 02 29990 200</t>
  </si>
  <si>
    <t>000 0501 03 4 02 29990 244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</si>
  <si>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</si>
  <si>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</si>
  <si>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000 0501 03 4 02 70850 200</t>
  </si>
  <si>
    <t>000 0501 03 4 02 70850 244</t>
  </si>
  <si>
    <t xml:space="preserve">  Субсидия муниципальным образованиям на обеспечение условий доступности входных групп многоквартирных домов с учетом потребностей инвалидов</t>
  </si>
  <si>
    <t>000 0501 03 4 02 73150 000</t>
  </si>
  <si>
    <t>000 0501 03 4 02 73150 200</t>
  </si>
  <si>
    <t>000 0501 03 4 02 73150 244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</si>
  <si>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</si>
  <si>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</si>
  <si>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200</t>
  </si>
  <si>
    <t>000 0501 03 4 02 S0850 244</t>
  </si>
  <si>
    <t xml:space="preserve">  Софинансирование субсидии муниципальным образованиям на обеспечение условий доступности входных групп многоквартирных домов с учетом потребностей инвалидов</t>
  </si>
  <si>
    <t>000 0501 03 4 02 S3150 000</t>
  </si>
  <si>
    <t>000 0501 03 4 02 S3150 200</t>
  </si>
  <si>
    <t>000 0501 03 4 02 S3150 244</t>
  </si>
  <si>
    <t>000 0501 07 1 01 29990 000</t>
  </si>
  <si>
    <t>000 0501 07 1 01 29990 200</t>
  </si>
  <si>
    <t>000 0501 07 1 01 29990 244</t>
  </si>
  <si>
    <t xml:space="preserve">  Субсидия бюджетам муниципальных образований Мурманской области на софинансирование мероприятий по ремонту жилых помещений</t>
  </si>
  <si>
    <t>000 0501 07 1 01 70670 000</t>
  </si>
  <si>
    <t>000 0501 07 1 01 70670 200</t>
  </si>
  <si>
    <t>000 0501 07 1 01 70670 244</t>
  </si>
  <si>
    <t xml:space="preserve">  Субсидия бюджетам муниципальных образований Мурманской области на софинансирование мероприятий по сносу жилых домов и объектов незавершенного строительства</t>
  </si>
  <si>
    <t>000 0501 07 1 01 71220 000</t>
  </si>
  <si>
    <t>000 0501 07 1 01 71220 200</t>
  </si>
  <si>
    <t>000 0501 07 1 01 71220 244</t>
  </si>
  <si>
    <t xml:space="preserve">  Софинансирование субсидии бюджетам муниципальных образований Мурманской области на софинансирование мероприятий по ремонту жилых помещений</t>
  </si>
  <si>
    <t>000 0501 07 1 01 S0670 000</t>
  </si>
  <si>
    <t>000 0501 07 1 01 S0670 200</t>
  </si>
  <si>
    <t>000 0501 07 1 01 S0670 244</t>
  </si>
  <si>
    <t xml:space="preserve">  Софинансирование субсидии бюджетам муниципальных образований Мурманской области на софинансирование мероприятий по сносу жилых домов и объектов незавершенного строительства</t>
  </si>
  <si>
    <t>000 0501 07 1 01 S1220 000</t>
  </si>
  <si>
    <t>000 0501 07 1 01 S1220 200</t>
  </si>
  <si>
    <t>000 0501 07 1 01 S1220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</si>
  <si>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</si>
  <si>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</si>
  <si>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Капитальные вложения в объекты государственной (муниципальной) собственности</t>
  </si>
  <si>
    <t>000 0501 07 1 F3 67483 400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</si>
  <si>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</si>
  <si>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</si>
  <si>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</si>
  <si>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</si>
  <si>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</si>
  <si>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</si>
  <si>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</si>
  <si>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</si>
  <si>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400</t>
  </si>
  <si>
    <t>000 0501 07 1 F3 6748S 412</t>
  </si>
  <si>
    <t>000 0501 07 2 01 29990 000</t>
  </si>
  <si>
    <t>000 0501 07 2 01 29990 200</t>
  </si>
  <si>
    <t>000 0501 07 2 01 29990 244</t>
  </si>
  <si>
    <t xml:space="preserve">  Коммунальное хозяйство</t>
  </si>
  <si>
    <t>000 0502 00 0 00 00000 000</t>
  </si>
  <si>
    <t>000 0502 03 1 01 29990 000</t>
  </si>
  <si>
    <t>000 0502 03 1 01 29990 200</t>
  </si>
  <si>
    <t>000 0502 03 1 01 29990 244</t>
  </si>
  <si>
    <t xml:space="preserve">  Обеспечение готовности коммунальных систем жизнеобеспечения к осенне-зимнему периоду.</t>
  </si>
  <si>
    <t>000 0502 03 3 01 29990 000</t>
  </si>
  <si>
    <t>000 0502 03 3 01 29990 200</t>
  </si>
  <si>
    <t>000 0502 03 3 01 29990 244</t>
  </si>
  <si>
    <t xml:space="preserve">  Возмещение части затрат,возникающих при оказании населению услуг общественных бань.</t>
  </si>
  <si>
    <t>000 0502 03 3 02 29990 000</t>
  </si>
  <si>
    <t>000 0502 03 3 02 29990 800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</si>
  <si>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</si>
  <si>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</si>
  <si>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 xml:space="preserve">  Благоустройство</t>
  </si>
  <si>
    <t>000 0503 00 0 00 00000 000</t>
  </si>
  <si>
    <t xml:space="preserve">  Содержание сетей уличного освещения</t>
  </si>
  <si>
    <t>000 0503 03 2 01 29990 000</t>
  </si>
  <si>
    <t>000 0503 03 2 01 29990 200</t>
  </si>
  <si>
    <t>000 0503 03 2 01 29990 242</t>
  </si>
  <si>
    <t>000 0503 03 2 01 29990 244</t>
  </si>
  <si>
    <t>000 0503 03 2 01 29990 247</t>
  </si>
  <si>
    <t>000 0503 03 2 01 29990 800</t>
  </si>
  <si>
    <t>000 0503 03 2 01 29990 853</t>
  </si>
  <si>
    <t>000 0503 03 2 02 29990 000</t>
  </si>
  <si>
    <t>000 0503 03 2 02 29990 200</t>
  </si>
  <si>
    <t>000 0503 03 2 02 29990 244</t>
  </si>
  <si>
    <t>000 0503 03 2 02 29990 800</t>
  </si>
  <si>
    <t>000 0503 03 2 02 29990 853</t>
  </si>
  <si>
    <t>000 0503 03 2 03 29990 000</t>
  </si>
  <si>
    <t>000 0503 03 2 03 29990 200</t>
  </si>
  <si>
    <t>000 0503 03 2 03 29990 244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</si>
  <si>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</si>
  <si>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000 0503 03 2 05 00050 000</t>
  </si>
  <si>
    <t xml:space="preserve">  Предоставление субсидий бюджетным, автономным учреждениям и иным некоммерческим организациям</t>
  </si>
  <si>
    <t>000 0503 03 2 05 00050 600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</si>
  <si>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</si>
  <si>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000 0503 03 2 05 00050 611</t>
  </si>
  <si>
    <t>000 0503 03 2 05 13060 000</t>
  </si>
  <si>
    <t>000 0503 03 2 05 13060 600</t>
  </si>
  <si>
    <t xml:space="preserve">  Субсидии бюджетным учреждениям на иные цели</t>
  </si>
  <si>
    <t>000 0503 03 2 05 13060 612</t>
  </si>
  <si>
    <t xml:space="preserve">  Выполнение работ по содержанию контейнерных площадок,тротуаров,детских городков,спортивных комплексов общего пользования.</t>
  </si>
  <si>
    <t>000 0503 03 2 05 29990 000</t>
  </si>
  <si>
    <t>000 0503 03 2 05 29990 200</t>
  </si>
  <si>
    <t>000 0503 03 2 05 29990 244</t>
  </si>
  <si>
    <t xml:space="preserve">  Устройство и замена игровых комплексов и оборудования на детских площадках (средства благотворителя)</t>
  </si>
  <si>
    <t>000 0503 03 2 05 29991 000</t>
  </si>
  <si>
    <t>000 0503 03 2 05 29991 200</t>
  </si>
  <si>
    <t>000 0503 03 2 05 29991 244</t>
  </si>
  <si>
    <t xml:space="preserve">  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</si>
  <si>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000 0503 03 2 05 71100 000</t>
  </si>
  <si>
    <t>000 0503 03 2 05 71100 600</t>
  </si>
  <si>
    <t>000 0503 03 2 05 71100 611</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</si>
  <si>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</si>
  <si>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000 0503 03 2 05 77190 000</t>
  </si>
  <si>
    <t>000 0503 03 2 05 77190 600</t>
  </si>
  <si>
    <t>000 0503 03 2 05 77190 612</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</si>
  <si>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средств резервного фонда Правительства Мурманской области)</t>
  </si>
  <si>
    <t>000 0503 03 2 05 7719U 000</t>
  </si>
  <si>
    <t>000 0503 03 2 05 7719U 600</t>
  </si>
  <si>
    <t>000 0503 03 2 05 7719U 612</t>
  </si>
  <si>
    <t>000 0503 03 2 05 7719U 800</t>
  </si>
  <si>
    <t>000 0503 03 2 05 7719U 811</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</si>
  <si>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</si>
  <si>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000 0503 03 2 05 S1100 000</t>
  </si>
  <si>
    <t>000 0503 03 2 05 S1100 600</t>
  </si>
  <si>
    <t>000 0503 03 2 05 S1100 611</t>
  </si>
  <si>
    <t xml:space="preserve">  Средства местного бюджета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</si>
  <si>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000 0503 03 2 05 S7190 000</t>
  </si>
  <si>
    <t>000 0503 03 2 05 S7190 600</t>
  </si>
  <si>
    <t>000 0503 03 2 05 S7190 612</t>
  </si>
  <si>
    <t>000 0503 03 2 06 29990 000</t>
  </si>
  <si>
    <t>000 0503 03 2 06 29990 200</t>
  </si>
  <si>
    <t>000 0503 03 2 06 29990 244</t>
  </si>
  <si>
    <t>000 0503 03 2 07 29990 000</t>
  </si>
  <si>
    <t>000 0503 03 2 07 29990 200</t>
  </si>
  <si>
    <t>000 0503 03 2 07 29990 244</t>
  </si>
  <si>
    <t>000 0503 03 2 07 29990 800</t>
  </si>
  <si>
    <t>000 0503 03 2 07 29990 853</t>
  </si>
  <si>
    <t xml:space="preserve">  </t>
  </si>
  <si>
    <t>000 0503 10 0 01 29990 000</t>
  </si>
  <si>
    <t>000 0503 10 0 01 29990 200</t>
  </si>
  <si>
    <t>000 0503 10 0 01 29990 244</t>
  </si>
  <si>
    <t>000 0503 10 0 02 29990 000</t>
  </si>
  <si>
    <t>000 0503 10 0 02 29990 200</t>
  </si>
  <si>
    <t>000 0503 10 0 02 29990 243</t>
  </si>
  <si>
    <t>000 0503 10 0 02 29990 244</t>
  </si>
  <si>
    <t xml:space="preserve">  Субсидия бюджетам муниципальных образований на реализацию проектов по поддержке местных инициатив</t>
  </si>
  <si>
    <t>000 0503 10 0 02 71091 000</t>
  </si>
  <si>
    <t>000 0503 10 0 02 71091 200</t>
  </si>
  <si>
    <t>000 0503 10 0 02 71091 244</t>
  </si>
  <si>
    <t xml:space="preserve">  Софинансирование субсидии муниципальным образованиям на реализацию проектов по поддержке местных инициатив</t>
  </si>
  <si>
    <t>000 0503 10 0 02 S1091 000</t>
  </si>
  <si>
    <t>000 0503 10 0 02 S1091 200</t>
  </si>
  <si>
    <t>000 0503 10 0 02 S1091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</si>
  <si>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</si>
  <si>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</si>
  <si>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200</t>
  </si>
  <si>
    <t>000 0503 10 0 F2 71210 244</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</si>
  <si>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 (за счет средств резерного фонда Правительства Мурманской области)</t>
  </si>
  <si>
    <t>000 0503 10 0 F2 7121U 000</t>
  </si>
  <si>
    <t>000 0503 10 0 F2 7121U 200</t>
  </si>
  <si>
    <t>000 0503 10 0 F2 7121U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</si>
  <si>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</si>
  <si>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</si>
  <si>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200</t>
  </si>
  <si>
    <t>000 0503 10 0 F2 S1210 244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</si>
  <si>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</si>
  <si>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000 0503 10 0 F2 S121U 000</t>
  </si>
  <si>
    <t>000 0503 10 0 F2 S121U 200</t>
  </si>
  <si>
    <t>000 0503 10 0 F2 S121U 244</t>
  </si>
  <si>
    <t xml:space="preserve">  Другие вопросы в области жилищно-коммунального хозяйства</t>
  </si>
  <si>
    <t>000 0505 00 0 00 00000 000</t>
  </si>
  <si>
    <t>000 0505 05 0 01 29990 000</t>
  </si>
  <si>
    <t>000 0505 05 0 01 29990 200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</si>
  <si>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</si>
  <si>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</si>
  <si>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</si>
  <si>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</si>
  <si>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</si>
  <si>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 xml:space="preserve">  Содержание в чистоте помещений,зданий,дворов,иного имущества</t>
  </si>
  <si>
    <t>000 0603 04 2 01 29990 000</t>
  </si>
  <si>
    <t>000 0603 04 2 01 29990 200</t>
  </si>
  <si>
    <t>000 0603 04 2 01 29990 244</t>
  </si>
  <si>
    <t xml:space="preserve">  КУЛЬТУРА, КИНЕМАТОГРАФИЯ</t>
  </si>
  <si>
    <t>000 0800 00 0 00 00000 000</t>
  </si>
  <si>
    <t xml:space="preserve">  Культура</t>
  </si>
  <si>
    <t>000 0801 00 0 00 00000 000</t>
  </si>
  <si>
    <t>000 0801 01 1 01 00050 000</t>
  </si>
  <si>
    <t>000 0801 01 1 01 00050 600</t>
  </si>
  <si>
    <t>000 0801 01 1 01 00050 611</t>
  </si>
  <si>
    <t>000 0801 01 1 01 13060 000</t>
  </si>
  <si>
    <t>000 0801 01 1 01 13060 600</t>
  </si>
  <si>
    <t>000 0801 01 1 01 13060 612</t>
  </si>
  <si>
    <t>000 0801 01 1 01 71100 000</t>
  </si>
  <si>
    <t>000 0801 01 1 01 71100 600</t>
  </si>
  <si>
    <t>000 0801 01 1 01 71100 611</t>
  </si>
  <si>
    <t>000 0801 01 1 01 S1100 000</t>
  </si>
  <si>
    <t>000 0801 01 1 01 S1100 600</t>
  </si>
  <si>
    <t>000 0801 01 1 01 S1100 611</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</si>
  <si>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</si>
  <si>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000 0801 01 1 02 71060 000</t>
  </si>
  <si>
    <t>000 0801 01 1 02 71060 600</t>
  </si>
  <si>
    <t>000 0801 01 1 02 71060 612</t>
  </si>
  <si>
    <t xml:space="preserve">  Субсидия на обеспечение развития и укрепления материально-технической базы муниципальных домов культуры</t>
  </si>
  <si>
    <t>000 0801 01 1 02 L4670 000</t>
  </si>
  <si>
    <t>000 0801 01 1 02 L4670 600</t>
  </si>
  <si>
    <t>000 0801 01 1 02 L4670 612</t>
  </si>
  <si>
    <t xml:space="preserve">  Софинансирование субсидии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</si>
  <si>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S1060 000</t>
  </si>
  <si>
    <t>000 0801 01 1 02 S1060 600</t>
  </si>
  <si>
    <t>000 0801 01 1 02 S1060 612</t>
  </si>
  <si>
    <t>000 0801 01 1 03 29990 000</t>
  </si>
  <si>
    <t>000 0801 01 1 03 29990 200</t>
  </si>
  <si>
    <t>000 0801 01 1 03 29990 244</t>
  </si>
  <si>
    <t xml:space="preserve">  Социальное обеспечение и иные выплаты населению</t>
  </si>
  <si>
    <t>000 0801 01 1 03 29990 300</t>
  </si>
  <si>
    <t xml:space="preserve">  Публичные нормативные выплаты гражданам несоциального характера</t>
  </si>
  <si>
    <t>000 0801 01 1 03 29990 330</t>
  </si>
  <si>
    <t>000 0801 01 1 03 29990 600</t>
  </si>
  <si>
    <t>000 0801 01 1 03 29990 612</t>
  </si>
  <si>
    <t xml:space="preserve">  Субсидии бюджетам муниципальных образований на осуществление работ по сохранению памятников Великой Отечественной войны</t>
  </si>
  <si>
    <t>000 0801 01 1 04 73130 000</t>
  </si>
  <si>
    <t>000 0801 01 1 04 73130 600</t>
  </si>
  <si>
    <t>000 0801 01 1 04 73130 612</t>
  </si>
  <si>
    <t xml:space="preserve">  Софинансирование субсидии бюджетам муниципальных образований на осуществление работ по сохранению памятников Великой Отечественной войны</t>
  </si>
  <si>
    <t>000 0801 01 1 04 S3130 000</t>
  </si>
  <si>
    <t>000 0801 01 1 04 S3130 600</t>
  </si>
  <si>
    <t>000 0801 01 1 04 S3130 612</t>
  </si>
  <si>
    <t xml:space="preserve">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</si>
  <si>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000 0801 01 1 05 73140 000</t>
  </si>
  <si>
    <t>000 0801 01 1 05 73140 600</t>
  </si>
  <si>
    <t>000 0801 01 1 05 73140 612</t>
  </si>
  <si>
    <t xml:space="preserve">  Софинансирование субсидии муниципальным образованиям Мурманской области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</si>
  <si>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000 0801 01 1 05 S3140 000</t>
  </si>
  <si>
    <t>000 0801 01 1 05 S3140 600</t>
  </si>
  <si>
    <t>000 0801 01 1 05 S3140 612</t>
  </si>
  <si>
    <t xml:space="preserve">  СОЦИАЛЬНАЯ ПОЛИТИКА</t>
  </si>
  <si>
    <t>000 1000 00 0 00 00000 000</t>
  </si>
  <si>
    <t xml:space="preserve">  Пенсионное обеспечение</t>
  </si>
  <si>
    <t>000 1001 00 0 00 00000 000</t>
  </si>
  <si>
    <t xml:space="preserve">  Доплаты к пенсиям государственных служащих субъектов Российской Федерации и муниципальных служащих</t>
  </si>
  <si>
    <t>000 1001 06 2 02 13020 000</t>
  </si>
  <si>
    <t>000 1001 06 2 02 13020 300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</si>
  <si>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</si>
  <si>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</si>
  <si>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</si>
  <si>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</si>
  <si>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Предоставление молодым семьям соц.выплат на приобретение жил.помещения или строительство индивид.жил.дома</t>
  </si>
  <si>
    <t>000 1003 08 0 01 L4970 000</t>
  </si>
  <si>
    <t>000 1003 08 0 01 L4970 300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</si>
  <si>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</si>
  <si>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</si>
  <si>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</si>
  <si>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</si>
  <si>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</si>
  <si>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</si>
  <si>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 xml:space="preserve">  Процентные платежи по муниципальному долгу городского поселения Умба</t>
  </si>
  <si>
    <t>000 1301 06 2 01 20030 000</t>
  </si>
  <si>
    <t xml:space="preserve">  Обслуживание государственного (муниципального) долга</t>
  </si>
  <si>
    <t>000 1301 06 2 01 20030 700</t>
  </si>
  <si>
    <t xml:space="preserve">  Обслуживание муниципального долга</t>
  </si>
  <si>
    <t>000 1301 06 2 01 20030 730</t>
  </si>
  <si>
    <t>Результат исполнения бюджета (дефицит / профицит)</t>
  </si>
  <si>
    <t>% исполнения</t>
  </si>
  <si>
    <t>3</t>
  </si>
  <si>
    <t>Анализ расходов бюджета муниципального образования городское поселение Умба по состоянию на 01.10.2022 г.</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</si>
</sst>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
      <sz val="8"/>
      <name val="Arial Cyr"/>
    </font>
    <font>
      <sz val="8"/>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4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thin">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0">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3" fillId="0" borderId="13" xfId="33" applyNumberFormat="1" applyProtection="1">
      <alignment horizontal="center" vertical="center"/>
    </xf>
    <xf numFmtId="0" fontId="2" fillId="0" borderId="5" xfId="49" applyNumberFormat="1" applyProtection="1">
      <alignment horizontal="center"/>
    </xf>
    <xf numFmtId="49" fontId="1" fillId="0" borderId="5" xfId="52" applyNumberFormat="1" applyProtection="1"/>
    <xf numFmtId="0" fontId="6" fillId="0" borderId="11" xfId="71" applyNumberFormat="1" applyProtection="1"/>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13" fillId="0" borderId="34" xfId="1" applyNumberFormat="1" applyFont="1" applyBorder="1" applyAlignment="1" applyProtection="1">
      <alignment horizontal="center" vertical="top"/>
    </xf>
    <xf numFmtId="0" fontId="13" fillId="0" borderId="35" xfId="1" applyNumberFormat="1" applyFont="1" applyBorder="1" applyAlignment="1" applyProtection="1">
      <alignment horizontal="center" vertical="top"/>
    </xf>
    <xf numFmtId="49" fontId="3" fillId="0" borderId="20" xfId="51" applyNumberFormat="1" applyBorder="1" applyProtection="1">
      <alignment horizontal="center" vertical="center" shrinkToFit="1"/>
    </xf>
    <xf numFmtId="0" fontId="3" fillId="0" borderId="36" xfId="36" applyNumberFormat="1" applyBorder="1" applyProtection="1">
      <alignment horizontal="left" wrapText="1"/>
    </xf>
    <xf numFmtId="0" fontId="3" fillId="0" borderId="37" xfId="40" applyNumberFormat="1" applyBorder="1" applyProtection="1">
      <alignment horizontal="left" wrapText="1"/>
    </xf>
    <xf numFmtId="0" fontId="3" fillId="0" borderId="38" xfId="59" applyNumberFormat="1" applyBorder="1" applyProtection="1">
      <alignment horizontal="left" wrapText="1"/>
    </xf>
    <xf numFmtId="0" fontId="3" fillId="0" borderId="39" xfId="65" applyNumberFormat="1" applyBorder="1" applyProtection="1">
      <alignment horizontal="left" wrapText="1"/>
    </xf>
    <xf numFmtId="0" fontId="3" fillId="0" borderId="20" xfId="50" applyNumberFormat="1" applyBorder="1" applyProtection="1">
      <alignment horizontal="center" vertical="center" shrinkToFit="1"/>
    </xf>
    <xf numFmtId="0" fontId="6" fillId="0" borderId="1" xfId="72" applyNumberFormat="1" applyBorder="1" applyProtection="1"/>
    <xf numFmtId="0" fontId="0" fillId="0" borderId="1" xfId="0" applyBorder="1" applyProtection="1">
      <protection locked="0"/>
    </xf>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49" fontId="1" fillId="0" borderId="13" xfId="55" applyNumberFormat="1" applyBorder="1" applyProtection="1"/>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0" fontId="1" fillId="0" borderId="13" xfId="64" applyNumberFormat="1" applyBorder="1" applyProtection="1">
      <alignmen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xf numFmtId="0" fontId="1" fillId="0" borderId="13" xfId="70" applyNumberFormat="1" applyBorder="1" applyProtection="1"/>
    <xf numFmtId="0" fontId="2" fillId="0" borderId="1" xfId="2" applyNumberFormat="1" applyAlignment="1" applyProtection="1">
      <alignment horizontal="center"/>
    </xf>
    <xf numFmtId="10" fontId="14" fillId="0" borderId="13" xfId="0" applyNumberFormat="1" applyFont="1" applyBorder="1" applyProtection="1">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G316"/>
  <sheetViews>
    <sheetView tabSelected="1" zoomScaleSheetLayoutView="100" workbookViewId="0">
      <selection activeCell="C11" sqref="C11"/>
    </sheetView>
  </sheetViews>
  <sheetFormatPr defaultColWidth="9.140625" defaultRowHeight="15"/>
  <cols>
    <col min="1" max="1" width="50.7109375" style="1" customWidth="1"/>
    <col min="2" max="2" width="26.85546875" style="1" customWidth="1"/>
    <col min="3" max="5" width="19.85546875" style="1" customWidth="1"/>
    <col min="6" max="6" width="9.140625" style="1" hidden="1"/>
    <col min="7" max="7" width="16" style="1" customWidth="1"/>
    <col min="8" max="16384" width="9.140625" style="1"/>
  </cols>
  <sheetData>
    <row r="2" spans="1:7" ht="14.1" customHeight="1">
      <c r="A2" s="38" t="s">
        <v>437</v>
      </c>
      <c r="B2" s="38"/>
      <c r="C2" s="38"/>
      <c r="D2" s="38"/>
      <c r="E2" s="38"/>
      <c r="F2" s="38"/>
      <c r="G2" s="38"/>
    </row>
    <row r="3" spans="1:7" ht="14.1" customHeight="1">
      <c r="A3" s="4"/>
      <c r="B3" s="4"/>
      <c r="C3" s="4"/>
      <c r="D3" s="4"/>
      <c r="E3" s="4"/>
      <c r="F3" s="2"/>
    </row>
    <row r="4" spans="1:7" ht="12" customHeight="1">
      <c r="A4" s="9" t="s">
        <v>0</v>
      </c>
      <c r="B4" s="9" t="s">
        <v>10</v>
      </c>
      <c r="C4" s="11" t="s">
        <v>1</v>
      </c>
      <c r="D4" s="11" t="s">
        <v>2</v>
      </c>
      <c r="E4" s="9" t="s">
        <v>3</v>
      </c>
      <c r="F4" s="6"/>
      <c r="G4" s="13" t="s">
        <v>435</v>
      </c>
    </row>
    <row r="5" spans="1:7" ht="12" customHeight="1">
      <c r="A5" s="10"/>
      <c r="B5" s="10"/>
      <c r="C5" s="12"/>
      <c r="D5" s="12"/>
      <c r="E5" s="10"/>
      <c r="F5" s="6"/>
      <c r="G5" s="13"/>
    </row>
    <row r="6" spans="1:7" ht="11.1" customHeight="1">
      <c r="A6" s="10"/>
      <c r="B6" s="10"/>
      <c r="C6" s="12"/>
      <c r="D6" s="12"/>
      <c r="E6" s="10"/>
      <c r="F6" s="6"/>
      <c r="G6" s="14"/>
    </row>
    <row r="7" spans="1:7" ht="12" customHeight="1">
      <c r="A7" s="5">
        <v>1</v>
      </c>
      <c r="B7" s="20">
        <v>2</v>
      </c>
      <c r="C7" s="15" t="s">
        <v>436</v>
      </c>
      <c r="D7" s="15" t="s">
        <v>4</v>
      </c>
      <c r="E7" s="15" t="s">
        <v>5</v>
      </c>
      <c r="F7" s="7"/>
      <c r="G7" s="15" t="s">
        <v>6</v>
      </c>
    </row>
    <row r="8" spans="1:7" ht="16.5" customHeight="1">
      <c r="A8" s="16" t="s">
        <v>11</v>
      </c>
      <c r="B8" s="23" t="s">
        <v>7</v>
      </c>
      <c r="C8" s="24">
        <v>213195746.58000001</v>
      </c>
      <c r="D8" s="24">
        <v>126992398.66</v>
      </c>
      <c r="E8" s="25">
        <v>86203347.920000002</v>
      </c>
      <c r="F8" s="26"/>
      <c r="G8" s="39">
        <f>D8/C8</f>
        <v>0.59566103309827101</v>
      </c>
    </row>
    <row r="9" spans="1:7" ht="12" customHeight="1">
      <c r="A9" s="17" t="s">
        <v>8</v>
      </c>
      <c r="B9" s="27"/>
      <c r="C9" s="28"/>
      <c r="D9" s="28"/>
      <c r="E9" s="29"/>
      <c r="F9" s="26"/>
      <c r="G9" s="39"/>
    </row>
    <row r="10" spans="1:7">
      <c r="A10" s="18" t="s">
        <v>12</v>
      </c>
      <c r="B10" s="30" t="s">
        <v>13</v>
      </c>
      <c r="C10" s="31">
        <v>2495496</v>
      </c>
      <c r="D10" s="31">
        <v>1514559.62</v>
      </c>
      <c r="E10" s="32">
        <v>980936.38</v>
      </c>
      <c r="F10" s="33"/>
      <c r="G10" s="39">
        <f t="shared" ref="G9:G72" si="0">D10/C10</f>
        <v>0.60691727015390928</v>
      </c>
    </row>
    <row r="11" spans="1:7" ht="34.5">
      <c r="A11" s="18" t="s">
        <v>14</v>
      </c>
      <c r="B11" s="30" t="s">
        <v>15</v>
      </c>
      <c r="C11" s="31">
        <v>1092496</v>
      </c>
      <c r="D11" s="31">
        <v>650237.48</v>
      </c>
      <c r="E11" s="32">
        <v>442258.52</v>
      </c>
      <c r="F11" s="33"/>
      <c r="G11" s="39">
        <f t="shared" si="0"/>
        <v>0.59518522722279987</v>
      </c>
    </row>
    <row r="12" spans="1:7" ht="23.25">
      <c r="A12" s="18" t="s">
        <v>16</v>
      </c>
      <c r="B12" s="30" t="s">
        <v>17</v>
      </c>
      <c r="C12" s="31">
        <v>15050</v>
      </c>
      <c r="D12" s="31">
        <v>2000</v>
      </c>
      <c r="E12" s="32">
        <v>13050</v>
      </c>
      <c r="F12" s="33"/>
      <c r="G12" s="39">
        <f t="shared" si="0"/>
        <v>0.13289036544850499</v>
      </c>
    </row>
    <row r="13" spans="1:7" ht="45.75">
      <c r="A13" s="18" t="s">
        <v>18</v>
      </c>
      <c r="B13" s="30" t="s">
        <v>19</v>
      </c>
      <c r="C13" s="31">
        <v>15050</v>
      </c>
      <c r="D13" s="31">
        <v>2000</v>
      </c>
      <c r="E13" s="32">
        <v>13050</v>
      </c>
      <c r="F13" s="33"/>
      <c r="G13" s="39">
        <f t="shared" si="0"/>
        <v>0.13289036544850499</v>
      </c>
    </row>
    <row r="14" spans="1:7" ht="23.25">
      <c r="A14" s="18" t="s">
        <v>20</v>
      </c>
      <c r="B14" s="30" t="s">
        <v>21</v>
      </c>
      <c r="C14" s="31">
        <v>15050</v>
      </c>
      <c r="D14" s="31">
        <v>2000</v>
      </c>
      <c r="E14" s="32">
        <v>13050</v>
      </c>
      <c r="F14" s="33"/>
      <c r="G14" s="39">
        <f t="shared" si="0"/>
        <v>0.13289036544850499</v>
      </c>
    </row>
    <row r="15" spans="1:7" ht="23.25">
      <c r="A15" s="18" t="s">
        <v>22</v>
      </c>
      <c r="B15" s="30" t="s">
        <v>23</v>
      </c>
      <c r="C15" s="31">
        <v>884846</v>
      </c>
      <c r="D15" s="31">
        <v>586825.98</v>
      </c>
      <c r="E15" s="32">
        <v>298020.02</v>
      </c>
      <c r="F15" s="33"/>
      <c r="G15" s="39">
        <f t="shared" si="0"/>
        <v>0.66319560691917012</v>
      </c>
    </row>
    <row r="16" spans="1:7" ht="45.75">
      <c r="A16" s="18" t="s">
        <v>18</v>
      </c>
      <c r="B16" s="30" t="s">
        <v>24</v>
      </c>
      <c r="C16" s="31">
        <v>884846</v>
      </c>
      <c r="D16" s="31">
        <v>586825.98</v>
      </c>
      <c r="E16" s="32">
        <v>298020.02</v>
      </c>
      <c r="F16" s="33"/>
      <c r="G16" s="39">
        <f t="shared" si="0"/>
        <v>0.66319560691917012</v>
      </c>
    </row>
    <row r="17" spans="1:7">
      <c r="A17" s="18" t="s">
        <v>25</v>
      </c>
      <c r="B17" s="30" t="s">
        <v>26</v>
      </c>
      <c r="C17" s="31">
        <v>679624</v>
      </c>
      <c r="D17" s="31">
        <v>452128.36</v>
      </c>
      <c r="E17" s="32">
        <v>227495.64</v>
      </c>
      <c r="F17" s="33"/>
      <c r="G17" s="39">
        <f t="shared" si="0"/>
        <v>0.66526249808717763</v>
      </c>
    </row>
    <row r="18" spans="1:7" ht="34.5">
      <c r="A18" s="18" t="s">
        <v>27</v>
      </c>
      <c r="B18" s="30" t="s">
        <v>28</v>
      </c>
      <c r="C18" s="31">
        <v>205222</v>
      </c>
      <c r="D18" s="31">
        <v>134697.62</v>
      </c>
      <c r="E18" s="32">
        <v>70524.38</v>
      </c>
      <c r="F18" s="33"/>
      <c r="G18" s="39">
        <f t="shared" si="0"/>
        <v>0.65635078110533951</v>
      </c>
    </row>
    <row r="19" spans="1:7" ht="23.25">
      <c r="A19" s="18" t="s">
        <v>29</v>
      </c>
      <c r="B19" s="30" t="s">
        <v>30</v>
      </c>
      <c r="C19" s="31">
        <v>132600</v>
      </c>
      <c r="D19" s="31">
        <v>6411.5</v>
      </c>
      <c r="E19" s="32">
        <v>126188.5</v>
      </c>
      <c r="F19" s="33"/>
      <c r="G19" s="39">
        <f t="shared" si="0"/>
        <v>4.8352187028657616E-2</v>
      </c>
    </row>
    <row r="20" spans="1:7" ht="45.75">
      <c r="A20" s="18" t="s">
        <v>18</v>
      </c>
      <c r="B20" s="30" t="s">
        <v>31</v>
      </c>
      <c r="C20" s="31">
        <v>600</v>
      </c>
      <c r="D20" s="31" t="s">
        <v>9</v>
      </c>
      <c r="E20" s="32">
        <v>600</v>
      </c>
      <c r="F20" s="33"/>
      <c r="G20" s="39"/>
    </row>
    <row r="21" spans="1:7" ht="23.25">
      <c r="A21" s="18" t="s">
        <v>32</v>
      </c>
      <c r="B21" s="30" t="s">
        <v>33</v>
      </c>
      <c r="C21" s="31">
        <v>600</v>
      </c>
      <c r="D21" s="31" t="s">
        <v>9</v>
      </c>
      <c r="E21" s="32">
        <v>600</v>
      </c>
      <c r="F21" s="33"/>
      <c r="G21" s="39"/>
    </row>
    <row r="22" spans="1:7" ht="23.25">
      <c r="A22" s="18" t="s">
        <v>34</v>
      </c>
      <c r="B22" s="30" t="s">
        <v>35</v>
      </c>
      <c r="C22" s="31">
        <v>132000</v>
      </c>
      <c r="D22" s="31">
        <v>6411.5</v>
      </c>
      <c r="E22" s="32">
        <v>125588.5</v>
      </c>
      <c r="F22" s="33"/>
      <c r="G22" s="39">
        <f t="shared" si="0"/>
        <v>4.8571969696969697E-2</v>
      </c>
    </row>
    <row r="23" spans="1:7">
      <c r="A23" s="18" t="s">
        <v>36</v>
      </c>
      <c r="B23" s="30" t="s">
        <v>37</v>
      </c>
      <c r="C23" s="31">
        <v>132000</v>
      </c>
      <c r="D23" s="31">
        <v>6411.5</v>
      </c>
      <c r="E23" s="32">
        <v>125588.5</v>
      </c>
      <c r="F23" s="33"/>
      <c r="G23" s="39">
        <f t="shared" si="0"/>
        <v>4.8571969696969697E-2</v>
      </c>
    </row>
    <row r="24" spans="1:7" ht="45.75">
      <c r="A24" s="18" t="s">
        <v>38</v>
      </c>
      <c r="B24" s="30" t="s">
        <v>39</v>
      </c>
      <c r="C24" s="31">
        <v>60000</v>
      </c>
      <c r="D24" s="31">
        <v>55000</v>
      </c>
      <c r="E24" s="32">
        <v>5000</v>
      </c>
      <c r="F24" s="33"/>
      <c r="G24" s="39">
        <f t="shared" si="0"/>
        <v>0.91666666666666663</v>
      </c>
    </row>
    <row r="25" spans="1:7" ht="45.75">
      <c r="A25" s="18" t="s">
        <v>18</v>
      </c>
      <c r="B25" s="30" t="s">
        <v>40</v>
      </c>
      <c r="C25" s="31">
        <v>60000</v>
      </c>
      <c r="D25" s="31">
        <v>55000</v>
      </c>
      <c r="E25" s="32">
        <v>5000</v>
      </c>
      <c r="F25" s="33"/>
      <c r="G25" s="39">
        <f t="shared" si="0"/>
        <v>0.91666666666666663</v>
      </c>
    </row>
    <row r="26" spans="1:7" ht="23.25">
      <c r="A26" s="18" t="s">
        <v>32</v>
      </c>
      <c r="B26" s="30" t="s">
        <v>41</v>
      </c>
      <c r="C26" s="31">
        <v>60000</v>
      </c>
      <c r="D26" s="31">
        <v>55000</v>
      </c>
      <c r="E26" s="32">
        <v>5000</v>
      </c>
      <c r="F26" s="33"/>
      <c r="G26" s="39">
        <f t="shared" si="0"/>
        <v>0.91666666666666663</v>
      </c>
    </row>
    <row r="27" spans="1:7">
      <c r="A27" s="18" t="s">
        <v>42</v>
      </c>
      <c r="B27" s="30" t="s">
        <v>43</v>
      </c>
      <c r="C27" s="31">
        <v>100000</v>
      </c>
      <c r="D27" s="31" t="s">
        <v>9</v>
      </c>
      <c r="E27" s="32">
        <v>100000</v>
      </c>
      <c r="F27" s="33"/>
      <c r="G27" s="39"/>
    </row>
    <row r="28" spans="1:7">
      <c r="A28" s="18" t="s">
        <v>44</v>
      </c>
      <c r="B28" s="30" t="s">
        <v>45</v>
      </c>
      <c r="C28" s="31">
        <v>100000</v>
      </c>
      <c r="D28" s="31" t="s">
        <v>9</v>
      </c>
      <c r="E28" s="32">
        <v>100000</v>
      </c>
      <c r="F28" s="33"/>
      <c r="G28" s="39"/>
    </row>
    <row r="29" spans="1:7">
      <c r="A29" s="18" t="s">
        <v>46</v>
      </c>
      <c r="B29" s="30" t="s">
        <v>47</v>
      </c>
      <c r="C29" s="31">
        <v>100000</v>
      </c>
      <c r="D29" s="31" t="s">
        <v>9</v>
      </c>
      <c r="E29" s="32">
        <v>100000</v>
      </c>
      <c r="F29" s="33"/>
      <c r="G29" s="39"/>
    </row>
    <row r="30" spans="1:7">
      <c r="A30" s="18" t="s">
        <v>48</v>
      </c>
      <c r="B30" s="30" t="s">
        <v>49</v>
      </c>
      <c r="C30" s="31">
        <v>100000</v>
      </c>
      <c r="D30" s="31" t="s">
        <v>9</v>
      </c>
      <c r="E30" s="32">
        <v>100000</v>
      </c>
      <c r="F30" s="33"/>
      <c r="G30" s="39"/>
    </row>
    <row r="31" spans="1:7">
      <c r="A31" s="18" t="s">
        <v>50</v>
      </c>
      <c r="B31" s="30" t="s">
        <v>51</v>
      </c>
      <c r="C31" s="31">
        <v>1303000</v>
      </c>
      <c r="D31" s="31">
        <v>864322.14</v>
      </c>
      <c r="E31" s="32">
        <v>438677.86</v>
      </c>
      <c r="F31" s="33"/>
      <c r="G31" s="39">
        <f t="shared" si="0"/>
        <v>0.66333241749808136</v>
      </c>
    </row>
    <row r="32" spans="1:7" ht="23.25">
      <c r="A32" s="18" t="s">
        <v>52</v>
      </c>
      <c r="B32" s="30" t="s">
        <v>53</v>
      </c>
      <c r="C32" s="31">
        <v>130000</v>
      </c>
      <c r="D32" s="31">
        <v>86000</v>
      </c>
      <c r="E32" s="32">
        <v>44000</v>
      </c>
      <c r="F32" s="33"/>
      <c r="G32" s="39">
        <f t="shared" si="0"/>
        <v>0.66153846153846152</v>
      </c>
    </row>
    <row r="33" spans="1:7">
      <c r="A33" s="18" t="s">
        <v>46</v>
      </c>
      <c r="B33" s="30" t="s">
        <v>54</v>
      </c>
      <c r="C33" s="31">
        <v>130000</v>
      </c>
      <c r="D33" s="31">
        <v>86000</v>
      </c>
      <c r="E33" s="32">
        <v>44000</v>
      </c>
      <c r="F33" s="33"/>
      <c r="G33" s="39">
        <f t="shared" si="0"/>
        <v>0.66153846153846152</v>
      </c>
    </row>
    <row r="34" spans="1:7">
      <c r="A34" s="18" t="s">
        <v>55</v>
      </c>
      <c r="B34" s="30" t="s">
        <v>56</v>
      </c>
      <c r="C34" s="31">
        <v>6000</v>
      </c>
      <c r="D34" s="31">
        <v>6000</v>
      </c>
      <c r="E34" s="32" t="s">
        <v>9</v>
      </c>
      <c r="F34" s="33"/>
      <c r="G34" s="39">
        <f t="shared" si="0"/>
        <v>1</v>
      </c>
    </row>
    <row r="35" spans="1:7">
      <c r="A35" s="18" t="s">
        <v>57</v>
      </c>
      <c r="B35" s="30" t="s">
        <v>58</v>
      </c>
      <c r="C35" s="31">
        <v>124000</v>
      </c>
      <c r="D35" s="31">
        <v>80000</v>
      </c>
      <c r="E35" s="32">
        <v>44000</v>
      </c>
      <c r="F35" s="33"/>
      <c r="G35" s="39">
        <f t="shared" si="0"/>
        <v>0.64516129032258063</v>
      </c>
    </row>
    <row r="36" spans="1:7" ht="79.5">
      <c r="A36" s="18" t="s">
        <v>59</v>
      </c>
      <c r="B36" s="30" t="s">
        <v>60</v>
      </c>
      <c r="C36" s="31">
        <v>4000</v>
      </c>
      <c r="D36" s="31" t="s">
        <v>9</v>
      </c>
      <c r="E36" s="32">
        <v>4000</v>
      </c>
      <c r="F36" s="33"/>
      <c r="G36" s="39"/>
    </row>
    <row r="37" spans="1:7" ht="23.25">
      <c r="A37" s="18" t="s">
        <v>34</v>
      </c>
      <c r="B37" s="30" t="s">
        <v>61</v>
      </c>
      <c r="C37" s="31">
        <v>4000</v>
      </c>
      <c r="D37" s="31" t="s">
        <v>9</v>
      </c>
      <c r="E37" s="32">
        <v>4000</v>
      </c>
      <c r="F37" s="33"/>
      <c r="G37" s="39"/>
    </row>
    <row r="38" spans="1:7">
      <c r="A38" s="18" t="s">
        <v>36</v>
      </c>
      <c r="B38" s="30" t="s">
        <v>62</v>
      </c>
      <c r="C38" s="31">
        <v>4000</v>
      </c>
      <c r="D38" s="31" t="s">
        <v>9</v>
      </c>
      <c r="E38" s="32">
        <v>4000</v>
      </c>
      <c r="F38" s="33"/>
      <c r="G38" s="39"/>
    </row>
    <row r="39" spans="1:7" ht="23.25">
      <c r="A39" s="18" t="s">
        <v>63</v>
      </c>
      <c r="B39" s="30" t="s">
        <v>64</v>
      </c>
      <c r="C39" s="31">
        <v>779000</v>
      </c>
      <c r="D39" s="31">
        <v>579322.14</v>
      </c>
      <c r="E39" s="32">
        <v>199677.86</v>
      </c>
      <c r="F39" s="33"/>
      <c r="G39" s="39">
        <f t="shared" si="0"/>
        <v>0.74367412066752248</v>
      </c>
    </row>
    <row r="40" spans="1:7" ht="23.25">
      <c r="A40" s="18" t="s">
        <v>34</v>
      </c>
      <c r="B40" s="30" t="s">
        <v>65</v>
      </c>
      <c r="C40" s="31">
        <v>773000</v>
      </c>
      <c r="D40" s="31">
        <v>575166.14</v>
      </c>
      <c r="E40" s="32">
        <v>197833.86</v>
      </c>
      <c r="F40" s="33"/>
      <c r="G40" s="39">
        <f t="shared" si="0"/>
        <v>0.7440700388098318</v>
      </c>
    </row>
    <row r="41" spans="1:7">
      <c r="A41" s="18" t="s">
        <v>36</v>
      </c>
      <c r="B41" s="30" t="s">
        <v>66</v>
      </c>
      <c r="C41" s="31">
        <v>773000</v>
      </c>
      <c r="D41" s="31">
        <v>575166.14</v>
      </c>
      <c r="E41" s="32">
        <v>197833.86</v>
      </c>
      <c r="F41" s="33"/>
      <c r="G41" s="39">
        <f t="shared" si="0"/>
        <v>0.7440700388098318</v>
      </c>
    </row>
    <row r="42" spans="1:7">
      <c r="A42" s="18" t="s">
        <v>46</v>
      </c>
      <c r="B42" s="30" t="s">
        <v>67</v>
      </c>
      <c r="C42" s="31">
        <v>6000</v>
      </c>
      <c r="D42" s="31">
        <v>4156</v>
      </c>
      <c r="E42" s="32">
        <v>1844</v>
      </c>
      <c r="F42" s="33"/>
      <c r="G42" s="39">
        <f t="shared" si="0"/>
        <v>0.69266666666666665</v>
      </c>
    </row>
    <row r="43" spans="1:7">
      <c r="A43" s="18" t="s">
        <v>55</v>
      </c>
      <c r="B43" s="30" t="s">
        <v>68</v>
      </c>
      <c r="C43" s="31">
        <v>6000</v>
      </c>
      <c r="D43" s="31">
        <v>4156</v>
      </c>
      <c r="E43" s="32">
        <v>1844</v>
      </c>
      <c r="F43" s="33"/>
      <c r="G43" s="39">
        <f t="shared" si="0"/>
        <v>0.69266666666666665</v>
      </c>
    </row>
    <row r="44" spans="1:7">
      <c r="A44" s="18" t="s">
        <v>69</v>
      </c>
      <c r="B44" s="30" t="s">
        <v>70</v>
      </c>
      <c r="C44" s="31">
        <v>384000</v>
      </c>
      <c r="D44" s="31">
        <v>199000</v>
      </c>
      <c r="E44" s="32">
        <v>185000</v>
      </c>
      <c r="F44" s="33"/>
      <c r="G44" s="39">
        <f t="shared" si="0"/>
        <v>0.51822916666666663</v>
      </c>
    </row>
    <row r="45" spans="1:7" ht="23.25">
      <c r="A45" s="18" t="s">
        <v>34</v>
      </c>
      <c r="B45" s="30" t="s">
        <v>71</v>
      </c>
      <c r="C45" s="31">
        <v>234000</v>
      </c>
      <c r="D45" s="31">
        <v>49000</v>
      </c>
      <c r="E45" s="32">
        <v>185000</v>
      </c>
      <c r="F45" s="33"/>
      <c r="G45" s="39">
        <f t="shared" si="0"/>
        <v>0.20940170940170941</v>
      </c>
    </row>
    <row r="46" spans="1:7">
      <c r="A46" s="18" t="s">
        <v>36</v>
      </c>
      <c r="B46" s="30" t="s">
        <v>72</v>
      </c>
      <c r="C46" s="31">
        <v>234000</v>
      </c>
      <c r="D46" s="31">
        <v>49000</v>
      </c>
      <c r="E46" s="32">
        <v>185000</v>
      </c>
      <c r="F46" s="33"/>
      <c r="G46" s="39">
        <f t="shared" si="0"/>
        <v>0.20940170940170941</v>
      </c>
    </row>
    <row r="47" spans="1:7">
      <c r="A47" s="18" t="s">
        <v>46</v>
      </c>
      <c r="B47" s="30" t="s">
        <v>73</v>
      </c>
      <c r="C47" s="31">
        <v>150000</v>
      </c>
      <c r="D47" s="31">
        <v>150000</v>
      </c>
      <c r="E47" s="32" t="s">
        <v>9</v>
      </c>
      <c r="F47" s="33"/>
      <c r="G47" s="39">
        <f t="shared" si="0"/>
        <v>1</v>
      </c>
    </row>
    <row r="48" spans="1:7" ht="23.25">
      <c r="A48" s="18" t="s">
        <v>74</v>
      </c>
      <c r="B48" s="30" t="s">
        <v>75</v>
      </c>
      <c r="C48" s="31">
        <v>150000</v>
      </c>
      <c r="D48" s="31">
        <v>150000</v>
      </c>
      <c r="E48" s="32" t="s">
        <v>9</v>
      </c>
      <c r="F48" s="33"/>
      <c r="G48" s="39">
        <f t="shared" si="0"/>
        <v>1</v>
      </c>
    </row>
    <row r="49" spans="1:7">
      <c r="A49" s="18" t="s">
        <v>69</v>
      </c>
      <c r="B49" s="30" t="s">
        <v>76</v>
      </c>
      <c r="C49" s="31">
        <v>6000</v>
      </c>
      <c r="D49" s="31" t="s">
        <v>9</v>
      </c>
      <c r="E49" s="32">
        <v>6000</v>
      </c>
      <c r="F49" s="33"/>
      <c r="G49" s="39"/>
    </row>
    <row r="50" spans="1:7" ht="23.25">
      <c r="A50" s="18" t="s">
        <v>34</v>
      </c>
      <c r="B50" s="30" t="s">
        <v>77</v>
      </c>
      <c r="C50" s="31">
        <v>6000</v>
      </c>
      <c r="D50" s="31" t="s">
        <v>9</v>
      </c>
      <c r="E50" s="32">
        <v>6000</v>
      </c>
      <c r="F50" s="33"/>
      <c r="G50" s="39"/>
    </row>
    <row r="51" spans="1:7">
      <c r="A51" s="18" t="s">
        <v>36</v>
      </c>
      <c r="B51" s="30" t="s">
        <v>78</v>
      </c>
      <c r="C51" s="31">
        <v>6000</v>
      </c>
      <c r="D51" s="31" t="s">
        <v>9</v>
      </c>
      <c r="E51" s="32">
        <v>6000</v>
      </c>
      <c r="F51" s="33"/>
      <c r="G51" s="39"/>
    </row>
    <row r="52" spans="1:7">
      <c r="A52" s="18" t="s">
        <v>79</v>
      </c>
      <c r="B52" s="30" t="s">
        <v>80</v>
      </c>
      <c r="C52" s="31">
        <v>544365</v>
      </c>
      <c r="D52" s="31">
        <v>299481.21999999997</v>
      </c>
      <c r="E52" s="32">
        <v>244883.78</v>
      </c>
      <c r="F52" s="33"/>
      <c r="G52" s="39">
        <f t="shared" si="0"/>
        <v>0.55014782361099623</v>
      </c>
    </row>
    <row r="53" spans="1:7">
      <c r="A53" s="18" t="s">
        <v>81</v>
      </c>
      <c r="B53" s="30" t="s">
        <v>82</v>
      </c>
      <c r="C53" s="31">
        <v>544365</v>
      </c>
      <c r="D53" s="31">
        <v>299481.21999999997</v>
      </c>
      <c r="E53" s="32">
        <v>244883.78</v>
      </c>
      <c r="F53" s="33"/>
      <c r="G53" s="39">
        <f t="shared" si="0"/>
        <v>0.55014782361099623</v>
      </c>
    </row>
    <row r="54" spans="1:7" ht="23.25">
      <c r="A54" s="18" t="s">
        <v>83</v>
      </c>
      <c r="B54" s="30" t="s">
        <v>84</v>
      </c>
      <c r="C54" s="31">
        <v>544365</v>
      </c>
      <c r="D54" s="31">
        <v>299481.21999999997</v>
      </c>
      <c r="E54" s="32">
        <v>244883.78</v>
      </c>
      <c r="F54" s="33"/>
      <c r="G54" s="39">
        <f t="shared" si="0"/>
        <v>0.55014782361099623</v>
      </c>
    </row>
    <row r="55" spans="1:7" ht="45.75">
      <c r="A55" s="18" t="s">
        <v>18</v>
      </c>
      <c r="B55" s="30" t="s">
        <v>85</v>
      </c>
      <c r="C55" s="31">
        <v>533365</v>
      </c>
      <c r="D55" s="31">
        <v>299481.21999999997</v>
      </c>
      <c r="E55" s="32">
        <v>233883.78</v>
      </c>
      <c r="F55" s="33"/>
      <c r="G55" s="39">
        <f t="shared" si="0"/>
        <v>0.56149394879679015</v>
      </c>
    </row>
    <row r="56" spans="1:7">
      <c r="A56" s="18" t="s">
        <v>25</v>
      </c>
      <c r="B56" s="30" t="s">
        <v>86</v>
      </c>
      <c r="C56" s="31">
        <v>416903</v>
      </c>
      <c r="D56" s="31">
        <v>240653.29</v>
      </c>
      <c r="E56" s="32">
        <v>176249.71</v>
      </c>
      <c r="F56" s="33"/>
      <c r="G56" s="39">
        <f t="shared" si="0"/>
        <v>0.57724048519679638</v>
      </c>
    </row>
    <row r="57" spans="1:7" ht="34.5">
      <c r="A57" s="18" t="s">
        <v>27</v>
      </c>
      <c r="B57" s="30" t="s">
        <v>87</v>
      </c>
      <c r="C57" s="31">
        <v>116462</v>
      </c>
      <c r="D57" s="31">
        <v>58827.93</v>
      </c>
      <c r="E57" s="32">
        <v>57634.07</v>
      </c>
      <c r="F57" s="33"/>
      <c r="G57" s="39">
        <f t="shared" si="0"/>
        <v>0.50512553450911024</v>
      </c>
    </row>
    <row r="58" spans="1:7" ht="23.25">
      <c r="A58" s="18" t="s">
        <v>34</v>
      </c>
      <c r="B58" s="30" t="s">
        <v>88</v>
      </c>
      <c r="C58" s="31">
        <v>11000</v>
      </c>
      <c r="D58" s="31" t="s">
        <v>9</v>
      </c>
      <c r="E58" s="32">
        <v>11000</v>
      </c>
      <c r="F58" s="33"/>
      <c r="G58" s="39"/>
    </row>
    <row r="59" spans="1:7">
      <c r="A59" s="18" t="s">
        <v>36</v>
      </c>
      <c r="B59" s="30" t="s">
        <v>89</v>
      </c>
      <c r="C59" s="31">
        <v>11000</v>
      </c>
      <c r="D59" s="31" t="s">
        <v>9</v>
      </c>
      <c r="E59" s="32">
        <v>11000</v>
      </c>
      <c r="F59" s="33"/>
      <c r="G59" s="39"/>
    </row>
    <row r="60" spans="1:7" ht="23.25">
      <c r="A60" s="18" t="s">
        <v>90</v>
      </c>
      <c r="B60" s="30" t="s">
        <v>91</v>
      </c>
      <c r="C60" s="31">
        <v>305612.81</v>
      </c>
      <c r="D60" s="31">
        <v>115612.81</v>
      </c>
      <c r="E60" s="32">
        <v>190000</v>
      </c>
      <c r="F60" s="33"/>
      <c r="G60" s="39">
        <f t="shared" si="0"/>
        <v>0.37829831151384002</v>
      </c>
    </row>
    <row r="61" spans="1:7" ht="23.25">
      <c r="A61" s="18" t="s">
        <v>92</v>
      </c>
      <c r="B61" s="30" t="s">
        <v>93</v>
      </c>
      <c r="C61" s="31">
        <v>305612.81</v>
      </c>
      <c r="D61" s="31">
        <v>115612.81</v>
      </c>
      <c r="E61" s="32">
        <v>190000</v>
      </c>
      <c r="F61" s="33"/>
      <c r="G61" s="39">
        <f t="shared" si="0"/>
        <v>0.37829831151384002</v>
      </c>
    </row>
    <row r="62" spans="1:7" ht="23.25">
      <c r="A62" s="18" t="s">
        <v>94</v>
      </c>
      <c r="B62" s="30" t="s">
        <v>95</v>
      </c>
      <c r="C62" s="31">
        <v>305612.81</v>
      </c>
      <c r="D62" s="31">
        <v>115612.81</v>
      </c>
      <c r="E62" s="32">
        <v>190000</v>
      </c>
      <c r="F62" s="33"/>
      <c r="G62" s="39">
        <f t="shared" si="0"/>
        <v>0.37829831151384002</v>
      </c>
    </row>
    <row r="63" spans="1:7" ht="23.25">
      <c r="A63" s="18" t="s">
        <v>34</v>
      </c>
      <c r="B63" s="30" t="s">
        <v>96</v>
      </c>
      <c r="C63" s="31">
        <v>305612.81</v>
      </c>
      <c r="D63" s="31">
        <v>115612.81</v>
      </c>
      <c r="E63" s="32">
        <v>190000</v>
      </c>
      <c r="F63" s="33"/>
      <c r="G63" s="39">
        <f t="shared" si="0"/>
        <v>0.37829831151384002</v>
      </c>
    </row>
    <row r="64" spans="1:7">
      <c r="A64" s="18" t="s">
        <v>36</v>
      </c>
      <c r="B64" s="30" t="s">
        <v>97</v>
      </c>
      <c r="C64" s="31">
        <v>305612.81</v>
      </c>
      <c r="D64" s="31">
        <v>115612.81</v>
      </c>
      <c r="E64" s="32">
        <v>190000</v>
      </c>
      <c r="F64" s="33"/>
      <c r="G64" s="39">
        <f t="shared" si="0"/>
        <v>0.37829831151384002</v>
      </c>
    </row>
    <row r="65" spans="1:7">
      <c r="A65" s="18" t="s">
        <v>98</v>
      </c>
      <c r="B65" s="30" t="s">
        <v>99</v>
      </c>
      <c r="C65" s="31">
        <v>29483883.32</v>
      </c>
      <c r="D65" s="31">
        <v>24567030.770000003</v>
      </c>
      <c r="E65" s="32">
        <v>4916852.55</v>
      </c>
      <c r="F65" s="33"/>
      <c r="G65" s="39">
        <f t="shared" si="0"/>
        <v>0.83323592429682714</v>
      </c>
    </row>
    <row r="66" spans="1:7">
      <c r="A66" s="18" t="s">
        <v>100</v>
      </c>
      <c r="B66" s="30" t="s">
        <v>101</v>
      </c>
      <c r="C66" s="31">
        <v>3217082.84</v>
      </c>
      <c r="D66" s="31">
        <v>1081327.94</v>
      </c>
      <c r="E66" s="32">
        <v>2135754.9</v>
      </c>
      <c r="F66" s="33"/>
      <c r="G66" s="39">
        <f t="shared" si="0"/>
        <v>0.33612063903209904</v>
      </c>
    </row>
    <row r="67" spans="1:7" ht="34.5">
      <c r="A67" s="18" t="s">
        <v>102</v>
      </c>
      <c r="B67" s="30" t="s">
        <v>103</v>
      </c>
      <c r="C67" s="31">
        <v>828940.92</v>
      </c>
      <c r="D67" s="31">
        <v>189851.82</v>
      </c>
      <c r="E67" s="32">
        <v>639089.1</v>
      </c>
      <c r="F67" s="33"/>
      <c r="G67" s="39">
        <f t="shared" si="0"/>
        <v>0.22902937401135898</v>
      </c>
    </row>
    <row r="68" spans="1:7" ht="23.25">
      <c r="A68" s="18" t="s">
        <v>34</v>
      </c>
      <c r="B68" s="30" t="s">
        <v>104</v>
      </c>
      <c r="C68" s="31">
        <v>828940.92</v>
      </c>
      <c r="D68" s="31">
        <v>189851.82</v>
      </c>
      <c r="E68" s="32">
        <v>639089.1</v>
      </c>
      <c r="F68" s="33"/>
      <c r="G68" s="39">
        <f t="shared" si="0"/>
        <v>0.22902937401135898</v>
      </c>
    </row>
    <row r="69" spans="1:7">
      <c r="A69" s="18" t="s">
        <v>36</v>
      </c>
      <c r="B69" s="30" t="s">
        <v>105</v>
      </c>
      <c r="C69" s="31">
        <v>828940.92</v>
      </c>
      <c r="D69" s="31">
        <v>189851.82</v>
      </c>
      <c r="E69" s="32">
        <v>639089.1</v>
      </c>
      <c r="F69" s="33"/>
      <c r="G69" s="39">
        <f t="shared" si="0"/>
        <v>0.22902937401135898</v>
      </c>
    </row>
    <row r="70" spans="1:7">
      <c r="A70" s="18" t="s">
        <v>106</v>
      </c>
      <c r="B70" s="30" t="s">
        <v>107</v>
      </c>
      <c r="C70" s="31">
        <v>630000</v>
      </c>
      <c r="D70" s="31">
        <v>579934</v>
      </c>
      <c r="E70" s="32">
        <v>50066</v>
      </c>
      <c r="F70" s="33"/>
      <c r="G70" s="39">
        <f t="shared" si="0"/>
        <v>0.92053015873015875</v>
      </c>
    </row>
    <row r="71" spans="1:7" ht="23.25">
      <c r="A71" s="18" t="s">
        <v>34</v>
      </c>
      <c r="B71" s="30" t="s">
        <v>108</v>
      </c>
      <c r="C71" s="31">
        <v>612746</v>
      </c>
      <c r="D71" s="31">
        <v>562680</v>
      </c>
      <c r="E71" s="32">
        <v>50066</v>
      </c>
      <c r="F71" s="33"/>
      <c r="G71" s="39">
        <f t="shared" si="0"/>
        <v>0.91829240827357506</v>
      </c>
    </row>
    <row r="72" spans="1:7">
      <c r="A72" s="18" t="s">
        <v>36</v>
      </c>
      <c r="B72" s="30" t="s">
        <v>109</v>
      </c>
      <c r="C72" s="31">
        <v>612746</v>
      </c>
      <c r="D72" s="31">
        <v>562680</v>
      </c>
      <c r="E72" s="32">
        <v>50066</v>
      </c>
      <c r="F72" s="33"/>
      <c r="G72" s="39">
        <f t="shared" si="0"/>
        <v>0.91829240827357506</v>
      </c>
    </row>
    <row r="73" spans="1:7">
      <c r="A73" s="18" t="s">
        <v>46</v>
      </c>
      <c r="B73" s="30" t="s">
        <v>110</v>
      </c>
      <c r="C73" s="31">
        <v>17254</v>
      </c>
      <c r="D73" s="31">
        <v>17254</v>
      </c>
      <c r="E73" s="32" t="s">
        <v>9</v>
      </c>
      <c r="F73" s="33"/>
      <c r="G73" s="39">
        <f t="shared" ref="G73:G136" si="1">D73/C73</f>
        <v>1</v>
      </c>
    </row>
    <row r="74" spans="1:7" ht="23.25">
      <c r="A74" s="18" t="s">
        <v>74</v>
      </c>
      <c r="B74" s="30" t="s">
        <v>111</v>
      </c>
      <c r="C74" s="31">
        <v>17254</v>
      </c>
      <c r="D74" s="31">
        <v>17254</v>
      </c>
      <c r="E74" s="32" t="s">
        <v>9</v>
      </c>
      <c r="F74" s="33"/>
      <c r="G74" s="39">
        <f t="shared" si="1"/>
        <v>1</v>
      </c>
    </row>
    <row r="75" spans="1:7" ht="34.5">
      <c r="A75" s="18" t="s">
        <v>102</v>
      </c>
      <c r="B75" s="30" t="s">
        <v>112</v>
      </c>
      <c r="C75" s="31">
        <v>1730179.92</v>
      </c>
      <c r="D75" s="31">
        <v>284268.12</v>
      </c>
      <c r="E75" s="32">
        <v>1445911.8</v>
      </c>
      <c r="F75" s="33"/>
      <c r="G75" s="39">
        <f t="shared" si="1"/>
        <v>0.16429974519644178</v>
      </c>
    </row>
    <row r="76" spans="1:7" ht="23.25">
      <c r="A76" s="18" t="s">
        <v>34</v>
      </c>
      <c r="B76" s="30" t="s">
        <v>113</v>
      </c>
      <c r="C76" s="31">
        <v>1730179.92</v>
      </c>
      <c r="D76" s="31">
        <v>284268.12</v>
      </c>
      <c r="E76" s="32">
        <v>1445911.8</v>
      </c>
      <c r="F76" s="33"/>
      <c r="G76" s="39">
        <f t="shared" si="1"/>
        <v>0.16429974519644178</v>
      </c>
    </row>
    <row r="77" spans="1:7">
      <c r="A77" s="18" t="s">
        <v>36</v>
      </c>
      <c r="B77" s="30" t="s">
        <v>114</v>
      </c>
      <c r="C77" s="31">
        <v>1730179.92</v>
      </c>
      <c r="D77" s="31">
        <v>284268.12</v>
      </c>
      <c r="E77" s="32">
        <v>1445911.8</v>
      </c>
      <c r="F77" s="33"/>
      <c r="G77" s="39">
        <f t="shared" si="1"/>
        <v>0.16429974519644178</v>
      </c>
    </row>
    <row r="78" spans="1:7" ht="34.5">
      <c r="A78" s="18" t="s">
        <v>115</v>
      </c>
      <c r="B78" s="30" t="s">
        <v>116</v>
      </c>
      <c r="C78" s="31">
        <v>27962</v>
      </c>
      <c r="D78" s="31">
        <v>27274</v>
      </c>
      <c r="E78" s="32">
        <v>688</v>
      </c>
      <c r="F78" s="33"/>
      <c r="G78" s="39">
        <f t="shared" si="1"/>
        <v>0.97539517917173302</v>
      </c>
    </row>
    <row r="79" spans="1:7" ht="23.25">
      <c r="A79" s="18" t="s">
        <v>34</v>
      </c>
      <c r="B79" s="30" t="s">
        <v>117</v>
      </c>
      <c r="C79" s="31">
        <v>27962</v>
      </c>
      <c r="D79" s="31">
        <v>27274</v>
      </c>
      <c r="E79" s="32">
        <v>688</v>
      </c>
      <c r="F79" s="33"/>
      <c r="G79" s="39">
        <f t="shared" si="1"/>
        <v>0.97539517917173302</v>
      </c>
    </row>
    <row r="80" spans="1:7" ht="23.25">
      <c r="A80" s="18" t="s">
        <v>118</v>
      </c>
      <c r="B80" s="30" t="s">
        <v>119</v>
      </c>
      <c r="C80" s="31">
        <v>27274</v>
      </c>
      <c r="D80" s="31">
        <v>27274</v>
      </c>
      <c r="E80" s="32" t="s">
        <v>9</v>
      </c>
      <c r="F80" s="33"/>
      <c r="G80" s="39">
        <f t="shared" si="1"/>
        <v>1</v>
      </c>
    </row>
    <row r="81" spans="1:7">
      <c r="A81" s="18" t="s">
        <v>36</v>
      </c>
      <c r="B81" s="30" t="s">
        <v>120</v>
      </c>
      <c r="C81" s="31">
        <v>688</v>
      </c>
      <c r="D81" s="31" t="s">
        <v>9</v>
      </c>
      <c r="E81" s="32">
        <v>688</v>
      </c>
      <c r="F81" s="33"/>
      <c r="G81" s="39"/>
    </row>
    <row r="82" spans="1:7">
      <c r="A82" s="18" t="s">
        <v>121</v>
      </c>
      <c r="B82" s="30" t="s">
        <v>122</v>
      </c>
      <c r="C82" s="31">
        <v>25486100.48</v>
      </c>
      <c r="D82" s="31">
        <v>23034629.48</v>
      </c>
      <c r="E82" s="32">
        <v>2451471</v>
      </c>
      <c r="F82" s="33"/>
      <c r="G82" s="39">
        <f t="shared" si="1"/>
        <v>0.90381145197462553</v>
      </c>
    </row>
    <row r="83" spans="1:7" ht="23.25">
      <c r="A83" s="18" t="s">
        <v>123</v>
      </c>
      <c r="B83" s="30" t="s">
        <v>124</v>
      </c>
      <c r="C83" s="31">
        <v>8915000</v>
      </c>
      <c r="D83" s="31">
        <v>6463529</v>
      </c>
      <c r="E83" s="32">
        <v>2451471</v>
      </c>
      <c r="F83" s="33"/>
      <c r="G83" s="39">
        <f t="shared" si="1"/>
        <v>0.72501727425687046</v>
      </c>
    </row>
    <row r="84" spans="1:7" ht="23.25">
      <c r="A84" s="18" t="s">
        <v>34</v>
      </c>
      <c r="B84" s="30" t="s">
        <v>125</v>
      </c>
      <c r="C84" s="31">
        <v>8835000</v>
      </c>
      <c r="D84" s="31">
        <v>6463529</v>
      </c>
      <c r="E84" s="32">
        <v>2371471</v>
      </c>
      <c r="F84" s="33"/>
      <c r="G84" s="39">
        <f t="shared" si="1"/>
        <v>0.73158222976796827</v>
      </c>
    </row>
    <row r="85" spans="1:7">
      <c r="A85" s="18" t="s">
        <v>36</v>
      </c>
      <c r="B85" s="30" t="s">
        <v>126</v>
      </c>
      <c r="C85" s="31">
        <v>8835000</v>
      </c>
      <c r="D85" s="31">
        <v>6463529</v>
      </c>
      <c r="E85" s="32">
        <v>2371471</v>
      </c>
      <c r="F85" s="33"/>
      <c r="G85" s="39">
        <f t="shared" si="1"/>
        <v>0.73158222976796827</v>
      </c>
    </row>
    <row r="86" spans="1:7">
      <c r="A86" s="18" t="s">
        <v>46</v>
      </c>
      <c r="B86" s="30" t="s">
        <v>127</v>
      </c>
      <c r="C86" s="31">
        <v>80000</v>
      </c>
      <c r="D86" s="31" t="s">
        <v>9</v>
      </c>
      <c r="E86" s="32">
        <v>80000</v>
      </c>
      <c r="F86" s="33"/>
      <c r="G86" s="39"/>
    </row>
    <row r="87" spans="1:7">
      <c r="A87" s="18" t="s">
        <v>57</v>
      </c>
      <c r="B87" s="30" t="s">
        <v>128</v>
      </c>
      <c r="C87" s="31">
        <v>80000</v>
      </c>
      <c r="D87" s="31" t="s">
        <v>9</v>
      </c>
      <c r="E87" s="32">
        <v>80000</v>
      </c>
      <c r="F87" s="33"/>
      <c r="G87" s="39"/>
    </row>
    <row r="88" spans="1:7" ht="45.75">
      <c r="A88" s="18" t="s">
        <v>129</v>
      </c>
      <c r="B88" s="30" t="s">
        <v>130</v>
      </c>
      <c r="C88" s="31">
        <v>15742545.460000001</v>
      </c>
      <c r="D88" s="31">
        <v>15742545.460000001</v>
      </c>
      <c r="E88" s="32" t="s">
        <v>9</v>
      </c>
      <c r="F88" s="33"/>
      <c r="G88" s="39">
        <f t="shared" si="1"/>
        <v>1</v>
      </c>
    </row>
    <row r="89" spans="1:7" ht="23.25">
      <c r="A89" s="18" t="s">
        <v>34</v>
      </c>
      <c r="B89" s="30" t="s">
        <v>131</v>
      </c>
      <c r="C89" s="31">
        <v>15742545.460000001</v>
      </c>
      <c r="D89" s="31">
        <v>15742545.460000001</v>
      </c>
      <c r="E89" s="32" t="s">
        <v>9</v>
      </c>
      <c r="F89" s="33"/>
      <c r="G89" s="39">
        <f t="shared" si="1"/>
        <v>1</v>
      </c>
    </row>
    <row r="90" spans="1:7">
      <c r="A90" s="18" t="s">
        <v>36</v>
      </c>
      <c r="B90" s="30" t="s">
        <v>132</v>
      </c>
      <c r="C90" s="31">
        <v>15742545.460000001</v>
      </c>
      <c r="D90" s="31">
        <v>15742545.460000001</v>
      </c>
      <c r="E90" s="32" t="s">
        <v>9</v>
      </c>
      <c r="F90" s="33"/>
      <c r="G90" s="39">
        <f t="shared" si="1"/>
        <v>1</v>
      </c>
    </row>
    <row r="91" spans="1:7" ht="45.75">
      <c r="A91" s="18" t="s">
        <v>133</v>
      </c>
      <c r="B91" s="30" t="s">
        <v>134</v>
      </c>
      <c r="C91" s="31">
        <v>828555.02</v>
      </c>
      <c r="D91" s="31">
        <v>828555.02</v>
      </c>
      <c r="E91" s="32" t="s">
        <v>9</v>
      </c>
      <c r="F91" s="33"/>
      <c r="G91" s="39">
        <f t="shared" si="1"/>
        <v>1</v>
      </c>
    </row>
    <row r="92" spans="1:7" ht="23.25">
      <c r="A92" s="18" t="s">
        <v>34</v>
      </c>
      <c r="B92" s="30" t="s">
        <v>135</v>
      </c>
      <c r="C92" s="31">
        <v>828555.02</v>
      </c>
      <c r="D92" s="31">
        <v>828555.02</v>
      </c>
      <c r="E92" s="32" t="s">
        <v>9</v>
      </c>
      <c r="F92" s="33"/>
      <c r="G92" s="39">
        <f t="shared" si="1"/>
        <v>1</v>
      </c>
    </row>
    <row r="93" spans="1:7">
      <c r="A93" s="18" t="s">
        <v>36</v>
      </c>
      <c r="B93" s="30" t="s">
        <v>136</v>
      </c>
      <c r="C93" s="31">
        <v>828555.02</v>
      </c>
      <c r="D93" s="31">
        <v>828555.02</v>
      </c>
      <c r="E93" s="32" t="s">
        <v>9</v>
      </c>
      <c r="F93" s="33"/>
      <c r="G93" s="39">
        <f t="shared" si="1"/>
        <v>1</v>
      </c>
    </row>
    <row r="94" spans="1:7">
      <c r="A94" s="18" t="s">
        <v>137</v>
      </c>
      <c r="B94" s="30" t="s">
        <v>138</v>
      </c>
      <c r="C94" s="31">
        <v>235700</v>
      </c>
      <c r="D94" s="31">
        <v>76840.350000000006</v>
      </c>
      <c r="E94" s="32">
        <v>158859.65</v>
      </c>
      <c r="F94" s="33"/>
      <c r="G94" s="39">
        <f t="shared" si="1"/>
        <v>0.3260091217649555</v>
      </c>
    </row>
    <row r="95" spans="1:7">
      <c r="A95" s="18" t="s">
        <v>69</v>
      </c>
      <c r="B95" s="30" t="s">
        <v>139</v>
      </c>
      <c r="C95" s="31">
        <v>205000</v>
      </c>
      <c r="D95" s="31">
        <v>69583.850000000006</v>
      </c>
      <c r="E95" s="32">
        <v>135416.15</v>
      </c>
      <c r="F95" s="33"/>
      <c r="G95" s="39">
        <f t="shared" si="1"/>
        <v>0.33943341463414639</v>
      </c>
    </row>
    <row r="96" spans="1:7" ht="23.25">
      <c r="A96" s="18" t="s">
        <v>34</v>
      </c>
      <c r="B96" s="30" t="s">
        <v>140</v>
      </c>
      <c r="C96" s="31">
        <v>205000</v>
      </c>
      <c r="D96" s="31">
        <v>69583.850000000006</v>
      </c>
      <c r="E96" s="32">
        <v>135416.15</v>
      </c>
      <c r="F96" s="33"/>
      <c r="G96" s="39">
        <f t="shared" si="1"/>
        <v>0.33943341463414639</v>
      </c>
    </row>
    <row r="97" spans="1:7" ht="23.25">
      <c r="A97" s="18" t="s">
        <v>118</v>
      </c>
      <c r="B97" s="30" t="s">
        <v>141</v>
      </c>
      <c r="C97" s="31">
        <v>205000</v>
      </c>
      <c r="D97" s="31">
        <v>69583.850000000006</v>
      </c>
      <c r="E97" s="32">
        <v>135416.15</v>
      </c>
      <c r="F97" s="33"/>
      <c r="G97" s="39">
        <f t="shared" si="1"/>
        <v>0.33943341463414639</v>
      </c>
    </row>
    <row r="98" spans="1:7" ht="45.75">
      <c r="A98" s="18" t="s">
        <v>142</v>
      </c>
      <c r="B98" s="30" t="s">
        <v>143</v>
      </c>
      <c r="C98" s="31">
        <v>29165</v>
      </c>
      <c r="D98" s="31">
        <v>6893.67</v>
      </c>
      <c r="E98" s="32">
        <v>22271.33</v>
      </c>
      <c r="F98" s="33"/>
      <c r="G98" s="39">
        <f t="shared" si="1"/>
        <v>0.23636790673752786</v>
      </c>
    </row>
    <row r="99" spans="1:7" ht="23.25">
      <c r="A99" s="18" t="s">
        <v>34</v>
      </c>
      <c r="B99" s="30" t="s">
        <v>144</v>
      </c>
      <c r="C99" s="31">
        <v>29165</v>
      </c>
      <c r="D99" s="31">
        <v>6893.67</v>
      </c>
      <c r="E99" s="32">
        <v>22271.33</v>
      </c>
      <c r="F99" s="33"/>
      <c r="G99" s="39">
        <f t="shared" si="1"/>
        <v>0.23636790673752786</v>
      </c>
    </row>
    <row r="100" spans="1:7" ht="23.25">
      <c r="A100" s="18" t="s">
        <v>118</v>
      </c>
      <c r="B100" s="30" t="s">
        <v>145</v>
      </c>
      <c r="C100" s="31">
        <v>29165</v>
      </c>
      <c r="D100" s="31">
        <v>6893.67</v>
      </c>
      <c r="E100" s="32">
        <v>22271.33</v>
      </c>
      <c r="F100" s="33"/>
      <c r="G100" s="39">
        <f t="shared" si="1"/>
        <v>0.23636790673752786</v>
      </c>
    </row>
    <row r="101" spans="1:7" ht="45.75">
      <c r="A101" s="18" t="s">
        <v>146</v>
      </c>
      <c r="B101" s="30" t="s">
        <v>147</v>
      </c>
      <c r="C101" s="31">
        <v>1535</v>
      </c>
      <c r="D101" s="31">
        <v>362.83</v>
      </c>
      <c r="E101" s="32">
        <v>1172.17</v>
      </c>
      <c r="F101" s="33"/>
      <c r="G101" s="39">
        <f t="shared" si="1"/>
        <v>0.23637133550488598</v>
      </c>
    </row>
    <row r="102" spans="1:7" ht="23.25">
      <c r="A102" s="18" t="s">
        <v>34</v>
      </c>
      <c r="B102" s="30" t="s">
        <v>148</v>
      </c>
      <c r="C102" s="31">
        <v>1535</v>
      </c>
      <c r="D102" s="31">
        <v>362.83</v>
      </c>
      <c r="E102" s="32">
        <v>1172.17</v>
      </c>
      <c r="F102" s="33"/>
      <c r="G102" s="39">
        <f t="shared" si="1"/>
        <v>0.23637133550488598</v>
      </c>
    </row>
    <row r="103" spans="1:7" ht="23.25">
      <c r="A103" s="18" t="s">
        <v>118</v>
      </c>
      <c r="B103" s="30" t="s">
        <v>149</v>
      </c>
      <c r="C103" s="31">
        <v>1535</v>
      </c>
      <c r="D103" s="31">
        <v>362.83</v>
      </c>
      <c r="E103" s="32">
        <v>1172.17</v>
      </c>
      <c r="F103" s="33"/>
      <c r="G103" s="39">
        <f t="shared" si="1"/>
        <v>0.23637133550488598</v>
      </c>
    </row>
    <row r="104" spans="1:7">
      <c r="A104" s="18" t="s">
        <v>150</v>
      </c>
      <c r="B104" s="30" t="s">
        <v>151</v>
      </c>
      <c r="C104" s="31">
        <v>545000</v>
      </c>
      <c r="D104" s="31">
        <v>374233</v>
      </c>
      <c r="E104" s="32">
        <v>170767</v>
      </c>
      <c r="F104" s="33"/>
      <c r="G104" s="39">
        <f t="shared" si="1"/>
        <v>0.68666605504587153</v>
      </c>
    </row>
    <row r="105" spans="1:7" ht="34.5">
      <c r="A105" s="18" t="s">
        <v>152</v>
      </c>
      <c r="B105" s="30" t="s">
        <v>153</v>
      </c>
      <c r="C105" s="31">
        <v>545000</v>
      </c>
      <c r="D105" s="31">
        <v>374233</v>
      </c>
      <c r="E105" s="32">
        <v>170767</v>
      </c>
      <c r="F105" s="33"/>
      <c r="G105" s="39">
        <f t="shared" si="1"/>
        <v>0.68666605504587153</v>
      </c>
    </row>
    <row r="106" spans="1:7" ht="23.25">
      <c r="A106" s="18" t="s">
        <v>34</v>
      </c>
      <c r="B106" s="30" t="s">
        <v>154</v>
      </c>
      <c r="C106" s="31">
        <v>545000</v>
      </c>
      <c r="D106" s="31">
        <v>374233</v>
      </c>
      <c r="E106" s="32">
        <v>170767</v>
      </c>
      <c r="F106" s="33"/>
      <c r="G106" s="39">
        <f t="shared" si="1"/>
        <v>0.68666605504587153</v>
      </c>
    </row>
    <row r="107" spans="1:7">
      <c r="A107" s="18" t="s">
        <v>36</v>
      </c>
      <c r="B107" s="30" t="s">
        <v>155</v>
      </c>
      <c r="C107" s="31">
        <v>545000</v>
      </c>
      <c r="D107" s="31">
        <v>374233</v>
      </c>
      <c r="E107" s="32">
        <v>170767</v>
      </c>
      <c r="F107" s="33"/>
      <c r="G107" s="39">
        <f t="shared" si="1"/>
        <v>0.68666605504587153</v>
      </c>
    </row>
    <row r="108" spans="1:7">
      <c r="A108" s="18" t="s">
        <v>156</v>
      </c>
      <c r="B108" s="30" t="s">
        <v>157</v>
      </c>
      <c r="C108" s="31">
        <v>133279824.08</v>
      </c>
      <c r="D108" s="31">
        <v>73530715.489999995</v>
      </c>
      <c r="E108" s="32">
        <v>59749108.589999996</v>
      </c>
      <c r="F108" s="33"/>
      <c r="G108" s="39">
        <f t="shared" si="1"/>
        <v>0.55170177480024174</v>
      </c>
    </row>
    <row r="109" spans="1:7">
      <c r="A109" s="18" t="s">
        <v>158</v>
      </c>
      <c r="B109" s="30" t="s">
        <v>159</v>
      </c>
      <c r="C109" s="31">
        <v>99022527.349999994</v>
      </c>
      <c r="D109" s="31">
        <v>47307259.650000006</v>
      </c>
      <c r="E109" s="32">
        <v>51715267.699999996</v>
      </c>
      <c r="F109" s="33"/>
      <c r="G109" s="39">
        <f t="shared" si="1"/>
        <v>0.47774239777571187</v>
      </c>
    </row>
    <row r="110" spans="1:7" ht="23.25">
      <c r="A110" s="18" t="s">
        <v>160</v>
      </c>
      <c r="B110" s="30" t="s">
        <v>161</v>
      </c>
      <c r="C110" s="31">
        <v>2500000</v>
      </c>
      <c r="D110" s="31">
        <v>1610478.89</v>
      </c>
      <c r="E110" s="32">
        <v>889521.11</v>
      </c>
      <c r="F110" s="33"/>
      <c r="G110" s="39">
        <f t="shared" si="1"/>
        <v>0.644191556</v>
      </c>
    </row>
    <row r="111" spans="1:7" ht="23.25">
      <c r="A111" s="18" t="s">
        <v>34</v>
      </c>
      <c r="B111" s="30" t="s">
        <v>162</v>
      </c>
      <c r="C111" s="31">
        <v>2463421.5099999998</v>
      </c>
      <c r="D111" s="31">
        <v>1574384.39</v>
      </c>
      <c r="E111" s="32">
        <v>889037.12</v>
      </c>
      <c r="F111" s="33"/>
      <c r="G111" s="39">
        <f t="shared" si="1"/>
        <v>0.63910475069286865</v>
      </c>
    </row>
    <row r="112" spans="1:7">
      <c r="A112" s="18" t="s">
        <v>36</v>
      </c>
      <c r="B112" s="30" t="s">
        <v>163</v>
      </c>
      <c r="C112" s="31">
        <v>900000</v>
      </c>
      <c r="D112" s="31">
        <v>572059.61</v>
      </c>
      <c r="E112" s="32">
        <v>327940.39</v>
      </c>
      <c r="F112" s="33"/>
      <c r="G112" s="39">
        <f t="shared" si="1"/>
        <v>0.63562178888888887</v>
      </c>
    </row>
    <row r="113" spans="1:7">
      <c r="A113" s="18" t="s">
        <v>164</v>
      </c>
      <c r="B113" s="30" t="s">
        <v>165</v>
      </c>
      <c r="C113" s="31">
        <v>1563421.51</v>
      </c>
      <c r="D113" s="31">
        <v>1002324.78</v>
      </c>
      <c r="E113" s="32">
        <v>561096.73</v>
      </c>
      <c r="F113" s="33"/>
      <c r="G113" s="39">
        <f t="shared" si="1"/>
        <v>0.64110975420825578</v>
      </c>
    </row>
    <row r="114" spans="1:7">
      <c r="A114" s="18" t="s">
        <v>46</v>
      </c>
      <c r="B114" s="30" t="s">
        <v>166</v>
      </c>
      <c r="C114" s="31">
        <v>36578.49</v>
      </c>
      <c r="D114" s="31">
        <v>36094.5</v>
      </c>
      <c r="E114" s="32">
        <v>483.99</v>
      </c>
      <c r="F114" s="33"/>
      <c r="G114" s="39">
        <f t="shared" si="1"/>
        <v>0.98676845326310636</v>
      </c>
    </row>
    <row r="115" spans="1:7">
      <c r="A115" s="18" t="s">
        <v>57</v>
      </c>
      <c r="B115" s="30" t="s">
        <v>167</v>
      </c>
      <c r="C115" s="31">
        <v>36578.49</v>
      </c>
      <c r="D115" s="31">
        <v>36094.5</v>
      </c>
      <c r="E115" s="32">
        <v>483.99</v>
      </c>
      <c r="F115" s="33"/>
      <c r="G115" s="39">
        <f t="shared" si="1"/>
        <v>0.98676845326310636</v>
      </c>
    </row>
    <row r="116" spans="1:7">
      <c r="A116" s="18" t="s">
        <v>168</v>
      </c>
      <c r="B116" s="30" t="s">
        <v>169</v>
      </c>
      <c r="C116" s="31">
        <v>502703.6</v>
      </c>
      <c r="D116" s="31">
        <v>500000</v>
      </c>
      <c r="E116" s="32">
        <v>2703.6</v>
      </c>
      <c r="F116" s="33"/>
      <c r="G116" s="39">
        <f t="shared" si="1"/>
        <v>0.99462188056739598</v>
      </c>
    </row>
    <row r="117" spans="1:7" ht="23.25">
      <c r="A117" s="18" t="s">
        <v>34</v>
      </c>
      <c r="B117" s="30" t="s">
        <v>170</v>
      </c>
      <c r="C117" s="31">
        <v>502703.6</v>
      </c>
      <c r="D117" s="31">
        <v>500000</v>
      </c>
      <c r="E117" s="32">
        <v>2703.6</v>
      </c>
      <c r="F117" s="33"/>
      <c r="G117" s="39">
        <f t="shared" si="1"/>
        <v>0.99462188056739598</v>
      </c>
    </row>
    <row r="118" spans="1:7" ht="23.25">
      <c r="A118" s="18" t="s">
        <v>171</v>
      </c>
      <c r="B118" s="30" t="s">
        <v>172</v>
      </c>
      <c r="C118" s="31">
        <v>500000</v>
      </c>
      <c r="D118" s="31">
        <v>500000</v>
      </c>
      <c r="E118" s="32" t="s">
        <v>9</v>
      </c>
      <c r="F118" s="33"/>
      <c r="G118" s="39">
        <f t="shared" si="1"/>
        <v>1</v>
      </c>
    </row>
    <row r="119" spans="1:7">
      <c r="A119" s="18" t="s">
        <v>36</v>
      </c>
      <c r="B119" s="30" t="s">
        <v>173</v>
      </c>
      <c r="C119" s="31">
        <v>2703.6</v>
      </c>
      <c r="D119" s="31" t="s">
        <v>9</v>
      </c>
      <c r="E119" s="32">
        <v>2703.6</v>
      </c>
      <c r="F119" s="33"/>
      <c r="G119" s="39"/>
    </row>
    <row r="120" spans="1:7" ht="23.25">
      <c r="A120" s="18" t="s">
        <v>174</v>
      </c>
      <c r="B120" s="30" t="s">
        <v>175</v>
      </c>
      <c r="C120" s="31">
        <v>697296.4</v>
      </c>
      <c r="D120" s="31">
        <v>562871.43000000005</v>
      </c>
      <c r="E120" s="32">
        <v>134424.97</v>
      </c>
      <c r="F120" s="33"/>
      <c r="G120" s="39">
        <f t="shared" si="1"/>
        <v>0.80721975618976383</v>
      </c>
    </row>
    <row r="121" spans="1:7" ht="23.25">
      <c r="A121" s="18" t="s">
        <v>34</v>
      </c>
      <c r="B121" s="30" t="s">
        <v>176</v>
      </c>
      <c r="C121" s="31">
        <v>697296.4</v>
      </c>
      <c r="D121" s="31">
        <v>562871.43000000005</v>
      </c>
      <c r="E121" s="32">
        <v>134424.97</v>
      </c>
      <c r="F121" s="33"/>
      <c r="G121" s="39">
        <f t="shared" si="1"/>
        <v>0.80721975618976383</v>
      </c>
    </row>
    <row r="122" spans="1:7">
      <c r="A122" s="18" t="s">
        <v>36</v>
      </c>
      <c r="B122" s="30" t="s">
        <v>177</v>
      </c>
      <c r="C122" s="31">
        <v>697296.4</v>
      </c>
      <c r="D122" s="31">
        <v>562871.43000000005</v>
      </c>
      <c r="E122" s="32">
        <v>134424.97</v>
      </c>
      <c r="F122" s="33"/>
      <c r="G122" s="39">
        <f t="shared" si="1"/>
        <v>0.80721975618976383</v>
      </c>
    </row>
    <row r="123" spans="1:7" ht="45.75">
      <c r="A123" s="18" t="s">
        <v>178</v>
      </c>
      <c r="B123" s="30" t="s">
        <v>179</v>
      </c>
      <c r="C123" s="31">
        <v>666655</v>
      </c>
      <c r="D123" s="31">
        <v>398932.54</v>
      </c>
      <c r="E123" s="32">
        <v>267722.46000000002</v>
      </c>
      <c r="F123" s="33"/>
      <c r="G123" s="39">
        <f t="shared" si="1"/>
        <v>0.59840928216243783</v>
      </c>
    </row>
    <row r="124" spans="1:7" ht="23.25">
      <c r="A124" s="18" t="s">
        <v>34</v>
      </c>
      <c r="B124" s="30" t="s">
        <v>180</v>
      </c>
      <c r="C124" s="31">
        <v>666655</v>
      </c>
      <c r="D124" s="31">
        <v>398932.54</v>
      </c>
      <c r="E124" s="32">
        <v>267722.46000000002</v>
      </c>
      <c r="F124" s="33"/>
      <c r="G124" s="39">
        <f t="shared" si="1"/>
        <v>0.59840928216243783</v>
      </c>
    </row>
    <row r="125" spans="1:7">
      <c r="A125" s="18" t="s">
        <v>36</v>
      </c>
      <c r="B125" s="30" t="s">
        <v>181</v>
      </c>
      <c r="C125" s="31">
        <v>666655</v>
      </c>
      <c r="D125" s="31">
        <v>398932.54</v>
      </c>
      <c r="E125" s="32">
        <v>267722.46000000002</v>
      </c>
      <c r="F125" s="33"/>
      <c r="G125" s="39">
        <f t="shared" si="1"/>
        <v>0.59840928216243783</v>
      </c>
    </row>
    <row r="126" spans="1:7" ht="34.5">
      <c r="A126" s="18" t="s">
        <v>182</v>
      </c>
      <c r="B126" s="30" t="s">
        <v>183</v>
      </c>
      <c r="C126" s="31">
        <v>66500</v>
      </c>
      <c r="D126" s="31">
        <v>66500</v>
      </c>
      <c r="E126" s="32" t="s">
        <v>9</v>
      </c>
      <c r="F126" s="33"/>
      <c r="G126" s="39">
        <f t="shared" si="1"/>
        <v>1</v>
      </c>
    </row>
    <row r="127" spans="1:7" ht="23.25">
      <c r="A127" s="18" t="s">
        <v>34</v>
      </c>
      <c r="B127" s="30" t="s">
        <v>184</v>
      </c>
      <c r="C127" s="31">
        <v>66500</v>
      </c>
      <c r="D127" s="31">
        <v>66500</v>
      </c>
      <c r="E127" s="32" t="s">
        <v>9</v>
      </c>
      <c r="F127" s="33"/>
      <c r="G127" s="39">
        <f t="shared" si="1"/>
        <v>1</v>
      </c>
    </row>
    <row r="128" spans="1:7">
      <c r="A128" s="18" t="s">
        <v>36</v>
      </c>
      <c r="B128" s="30" t="s">
        <v>185</v>
      </c>
      <c r="C128" s="31">
        <v>66500</v>
      </c>
      <c r="D128" s="31">
        <v>66500</v>
      </c>
      <c r="E128" s="32" t="s">
        <v>9</v>
      </c>
      <c r="F128" s="33"/>
      <c r="G128" s="39">
        <f t="shared" si="1"/>
        <v>1</v>
      </c>
    </row>
    <row r="129" spans="1:7" ht="34.5">
      <c r="A129" s="18" t="s">
        <v>186</v>
      </c>
      <c r="B129" s="30" t="s">
        <v>187</v>
      </c>
      <c r="C129" s="31">
        <v>885949</v>
      </c>
      <c r="D129" s="31">
        <v>530113.89</v>
      </c>
      <c r="E129" s="32">
        <v>355835.11</v>
      </c>
      <c r="F129" s="33"/>
      <c r="G129" s="39">
        <f t="shared" si="1"/>
        <v>0.5983571176218947</v>
      </c>
    </row>
    <row r="130" spans="1:7" ht="23.25">
      <c r="A130" s="18" t="s">
        <v>34</v>
      </c>
      <c r="B130" s="30" t="s">
        <v>188</v>
      </c>
      <c r="C130" s="31">
        <v>885949</v>
      </c>
      <c r="D130" s="31">
        <v>530113.89</v>
      </c>
      <c r="E130" s="32">
        <v>355835.11</v>
      </c>
      <c r="F130" s="33"/>
      <c r="G130" s="39">
        <f t="shared" si="1"/>
        <v>0.5983571176218947</v>
      </c>
    </row>
    <row r="131" spans="1:7">
      <c r="A131" s="18" t="s">
        <v>36</v>
      </c>
      <c r="B131" s="30" t="s">
        <v>189</v>
      </c>
      <c r="C131" s="31">
        <v>885949</v>
      </c>
      <c r="D131" s="31">
        <v>530113.89</v>
      </c>
      <c r="E131" s="32">
        <v>355835.11</v>
      </c>
      <c r="F131" s="33"/>
      <c r="G131" s="39">
        <f t="shared" si="1"/>
        <v>0.5983571176218947</v>
      </c>
    </row>
    <row r="132" spans="1:7" ht="34.5">
      <c r="A132" s="18" t="s">
        <v>190</v>
      </c>
      <c r="B132" s="30" t="s">
        <v>191</v>
      </c>
      <c r="C132" s="31">
        <v>12393</v>
      </c>
      <c r="D132" s="31">
        <v>12393</v>
      </c>
      <c r="E132" s="32" t="s">
        <v>9</v>
      </c>
      <c r="F132" s="33"/>
      <c r="G132" s="39">
        <f t="shared" si="1"/>
        <v>1</v>
      </c>
    </row>
    <row r="133" spans="1:7" ht="23.25">
      <c r="A133" s="18" t="s">
        <v>34</v>
      </c>
      <c r="B133" s="30" t="s">
        <v>192</v>
      </c>
      <c r="C133" s="31">
        <v>12393</v>
      </c>
      <c r="D133" s="31">
        <v>12393</v>
      </c>
      <c r="E133" s="32" t="s">
        <v>9</v>
      </c>
      <c r="F133" s="33"/>
      <c r="G133" s="39">
        <f t="shared" si="1"/>
        <v>1</v>
      </c>
    </row>
    <row r="134" spans="1:7">
      <c r="A134" s="18" t="s">
        <v>36</v>
      </c>
      <c r="B134" s="30" t="s">
        <v>193</v>
      </c>
      <c r="C134" s="31">
        <v>12393</v>
      </c>
      <c r="D134" s="31">
        <v>12393</v>
      </c>
      <c r="E134" s="32" t="s">
        <v>9</v>
      </c>
      <c r="F134" s="33"/>
      <c r="G134" s="39">
        <f t="shared" si="1"/>
        <v>1</v>
      </c>
    </row>
    <row r="135" spans="1:7">
      <c r="A135" s="18" t="s">
        <v>69</v>
      </c>
      <c r="B135" s="30" t="s">
        <v>194</v>
      </c>
      <c r="C135" s="31">
        <v>846119.8</v>
      </c>
      <c r="D135" s="31">
        <v>30000</v>
      </c>
      <c r="E135" s="32">
        <v>816119.8</v>
      </c>
      <c r="F135" s="33"/>
      <c r="G135" s="39">
        <f t="shared" si="1"/>
        <v>3.5455972073930898E-2</v>
      </c>
    </row>
    <row r="136" spans="1:7" ht="23.25">
      <c r="A136" s="18" t="s">
        <v>34</v>
      </c>
      <c r="B136" s="30" t="s">
        <v>195</v>
      </c>
      <c r="C136" s="31">
        <v>846119.8</v>
      </c>
      <c r="D136" s="31">
        <v>30000</v>
      </c>
      <c r="E136" s="32">
        <v>816119.8</v>
      </c>
      <c r="F136" s="33"/>
      <c r="G136" s="39">
        <f t="shared" si="1"/>
        <v>3.5455972073930898E-2</v>
      </c>
    </row>
    <row r="137" spans="1:7">
      <c r="A137" s="18" t="s">
        <v>36</v>
      </c>
      <c r="B137" s="30" t="s">
        <v>196</v>
      </c>
      <c r="C137" s="31">
        <v>846119.8</v>
      </c>
      <c r="D137" s="31">
        <v>30000</v>
      </c>
      <c r="E137" s="32">
        <v>816119.8</v>
      </c>
      <c r="F137" s="33"/>
      <c r="G137" s="39">
        <f t="shared" ref="G137:G200" si="2">D137/C137</f>
        <v>3.5455972073930898E-2</v>
      </c>
    </row>
    <row r="138" spans="1:7" ht="34.5">
      <c r="A138" s="18" t="s">
        <v>197</v>
      </c>
      <c r="B138" s="30" t="s">
        <v>198</v>
      </c>
      <c r="C138" s="31">
        <v>11769137</v>
      </c>
      <c r="D138" s="31" t="s">
        <v>9</v>
      </c>
      <c r="E138" s="32">
        <v>11769137</v>
      </c>
      <c r="F138" s="33"/>
      <c r="G138" s="39"/>
    </row>
    <row r="139" spans="1:7" ht="23.25">
      <c r="A139" s="18" t="s">
        <v>34</v>
      </c>
      <c r="B139" s="30" t="s">
        <v>199</v>
      </c>
      <c r="C139" s="31">
        <v>11769137</v>
      </c>
      <c r="D139" s="31" t="s">
        <v>9</v>
      </c>
      <c r="E139" s="32">
        <v>11769137</v>
      </c>
      <c r="F139" s="33"/>
      <c r="G139" s="39"/>
    </row>
    <row r="140" spans="1:7">
      <c r="A140" s="18" t="s">
        <v>36</v>
      </c>
      <c r="B140" s="30" t="s">
        <v>200</v>
      </c>
      <c r="C140" s="31">
        <v>11769137</v>
      </c>
      <c r="D140" s="31" t="s">
        <v>9</v>
      </c>
      <c r="E140" s="32">
        <v>11769137</v>
      </c>
      <c r="F140" s="33"/>
      <c r="G140" s="39"/>
    </row>
    <row r="141" spans="1:7" ht="34.5">
      <c r="A141" s="18" t="s">
        <v>201</v>
      </c>
      <c r="B141" s="30" t="s">
        <v>202</v>
      </c>
      <c r="C141" s="31">
        <v>2366683.7000000002</v>
      </c>
      <c r="D141" s="31">
        <v>174291.75</v>
      </c>
      <c r="E141" s="32">
        <v>2192391.9500000002</v>
      </c>
      <c r="F141" s="33"/>
      <c r="G141" s="39">
        <f t="shared" si="2"/>
        <v>7.3643871380024289E-2</v>
      </c>
    </row>
    <row r="142" spans="1:7" ht="23.25">
      <c r="A142" s="18" t="s">
        <v>34</v>
      </c>
      <c r="B142" s="30" t="s">
        <v>203</v>
      </c>
      <c r="C142" s="31">
        <v>2366683.7000000002</v>
      </c>
      <c r="D142" s="31">
        <v>174291.75</v>
      </c>
      <c r="E142" s="32">
        <v>2192391.9500000002</v>
      </c>
      <c r="F142" s="33"/>
      <c r="G142" s="39">
        <f t="shared" si="2"/>
        <v>7.3643871380024289E-2</v>
      </c>
    </row>
    <row r="143" spans="1:7">
      <c r="A143" s="18" t="s">
        <v>36</v>
      </c>
      <c r="B143" s="30" t="s">
        <v>204</v>
      </c>
      <c r="C143" s="31">
        <v>2366683.7000000002</v>
      </c>
      <c r="D143" s="31">
        <v>174291.75</v>
      </c>
      <c r="E143" s="32">
        <v>2192391.9500000002</v>
      </c>
      <c r="F143" s="33"/>
      <c r="G143" s="39">
        <f t="shared" si="2"/>
        <v>7.3643871380024289E-2</v>
      </c>
    </row>
    <row r="144" spans="1:7" ht="34.5">
      <c r="A144" s="18" t="s">
        <v>205</v>
      </c>
      <c r="B144" s="30" t="s">
        <v>206</v>
      </c>
      <c r="C144" s="31">
        <v>619428</v>
      </c>
      <c r="D144" s="31" t="s">
        <v>9</v>
      </c>
      <c r="E144" s="32">
        <v>619428</v>
      </c>
      <c r="F144" s="33"/>
      <c r="G144" s="39"/>
    </row>
    <row r="145" spans="1:7" ht="23.25">
      <c r="A145" s="18" t="s">
        <v>34</v>
      </c>
      <c r="B145" s="30" t="s">
        <v>207</v>
      </c>
      <c r="C145" s="31">
        <v>619428</v>
      </c>
      <c r="D145" s="31" t="s">
        <v>9</v>
      </c>
      <c r="E145" s="32">
        <v>619428</v>
      </c>
      <c r="F145" s="33"/>
      <c r="G145" s="39"/>
    </row>
    <row r="146" spans="1:7">
      <c r="A146" s="18" t="s">
        <v>36</v>
      </c>
      <c r="B146" s="30" t="s">
        <v>208</v>
      </c>
      <c r="C146" s="31">
        <v>619428</v>
      </c>
      <c r="D146" s="31" t="s">
        <v>9</v>
      </c>
      <c r="E146" s="32">
        <v>619428</v>
      </c>
      <c r="F146" s="33"/>
      <c r="G146" s="39"/>
    </row>
    <row r="147" spans="1:7" ht="45.75">
      <c r="A147" s="18" t="s">
        <v>209</v>
      </c>
      <c r="B147" s="30" t="s">
        <v>210</v>
      </c>
      <c r="C147" s="31">
        <v>124562.3</v>
      </c>
      <c r="D147" s="31">
        <v>9173.25</v>
      </c>
      <c r="E147" s="32">
        <v>115389.05</v>
      </c>
      <c r="F147" s="33"/>
      <c r="G147" s="39">
        <f t="shared" si="2"/>
        <v>7.3643871380024289E-2</v>
      </c>
    </row>
    <row r="148" spans="1:7" ht="23.25">
      <c r="A148" s="18" t="s">
        <v>34</v>
      </c>
      <c r="B148" s="30" t="s">
        <v>211</v>
      </c>
      <c r="C148" s="31">
        <v>124562.3</v>
      </c>
      <c r="D148" s="31">
        <v>9173.25</v>
      </c>
      <c r="E148" s="32">
        <v>115389.05</v>
      </c>
      <c r="F148" s="33"/>
      <c r="G148" s="39">
        <f t="shared" si="2"/>
        <v>7.3643871380024289E-2</v>
      </c>
    </row>
    <row r="149" spans="1:7">
      <c r="A149" s="18" t="s">
        <v>36</v>
      </c>
      <c r="B149" s="30" t="s">
        <v>212</v>
      </c>
      <c r="C149" s="31">
        <v>124562.3</v>
      </c>
      <c r="D149" s="31">
        <v>9173.25</v>
      </c>
      <c r="E149" s="32">
        <v>115389.05</v>
      </c>
      <c r="F149" s="33"/>
      <c r="G149" s="39">
        <f t="shared" si="2"/>
        <v>7.3643871380024289E-2</v>
      </c>
    </row>
    <row r="150" spans="1:7" ht="68.25">
      <c r="A150" s="18" t="s">
        <v>213</v>
      </c>
      <c r="B150" s="30" t="s">
        <v>214</v>
      </c>
      <c r="C150" s="31">
        <v>62300629.740000002</v>
      </c>
      <c r="D150" s="31">
        <v>39677521.240000002</v>
      </c>
      <c r="E150" s="32">
        <v>22623108.5</v>
      </c>
      <c r="F150" s="33"/>
      <c r="G150" s="39">
        <f t="shared" si="2"/>
        <v>0.63687191294191881</v>
      </c>
    </row>
    <row r="151" spans="1:7" ht="23.25">
      <c r="A151" s="18" t="s">
        <v>215</v>
      </c>
      <c r="B151" s="30" t="s">
        <v>216</v>
      </c>
      <c r="C151" s="31">
        <v>62300629.740000002</v>
      </c>
      <c r="D151" s="31">
        <v>39677521.240000002</v>
      </c>
      <c r="E151" s="32">
        <v>22623108.5</v>
      </c>
      <c r="F151" s="33"/>
      <c r="G151" s="39">
        <f t="shared" si="2"/>
        <v>0.63687191294191881</v>
      </c>
    </row>
    <row r="152" spans="1:7" ht="34.5">
      <c r="A152" s="18" t="s">
        <v>217</v>
      </c>
      <c r="B152" s="30" t="s">
        <v>218</v>
      </c>
      <c r="C152" s="31">
        <v>62300629.740000002</v>
      </c>
      <c r="D152" s="31">
        <v>39677521.240000002</v>
      </c>
      <c r="E152" s="32">
        <v>22623108.5</v>
      </c>
      <c r="F152" s="33"/>
      <c r="G152" s="39">
        <f t="shared" si="2"/>
        <v>0.63687191294191881</v>
      </c>
    </row>
    <row r="153" spans="1:7" ht="45.75">
      <c r="A153" s="18" t="s">
        <v>219</v>
      </c>
      <c r="B153" s="30" t="s">
        <v>220</v>
      </c>
      <c r="C153" s="31">
        <v>15062379.449999999</v>
      </c>
      <c r="D153" s="31">
        <v>3450188.17</v>
      </c>
      <c r="E153" s="32">
        <v>11612191.279999999</v>
      </c>
      <c r="F153" s="33"/>
      <c r="G153" s="39">
        <f t="shared" si="2"/>
        <v>0.22905996900775197</v>
      </c>
    </row>
    <row r="154" spans="1:7" ht="23.25">
      <c r="A154" s="18" t="s">
        <v>215</v>
      </c>
      <c r="B154" s="30" t="s">
        <v>221</v>
      </c>
      <c r="C154" s="31">
        <v>15062379.449999999</v>
      </c>
      <c r="D154" s="31">
        <v>3450188.17</v>
      </c>
      <c r="E154" s="32">
        <v>11612191.279999999</v>
      </c>
      <c r="F154" s="33"/>
      <c r="G154" s="39">
        <f t="shared" si="2"/>
        <v>0.22905996900775197</v>
      </c>
    </row>
    <row r="155" spans="1:7" ht="34.5">
      <c r="A155" s="18" t="s">
        <v>217</v>
      </c>
      <c r="B155" s="30" t="s">
        <v>222</v>
      </c>
      <c r="C155" s="31">
        <v>15062379.449999999</v>
      </c>
      <c r="D155" s="31">
        <v>3450188.17</v>
      </c>
      <c r="E155" s="32">
        <v>11612191.279999999</v>
      </c>
      <c r="F155" s="33"/>
      <c r="G155" s="39">
        <f t="shared" si="2"/>
        <v>0.22905996900775197</v>
      </c>
    </row>
    <row r="156" spans="1:7" ht="57">
      <c r="A156" s="18" t="s">
        <v>223</v>
      </c>
      <c r="B156" s="30" t="s">
        <v>224</v>
      </c>
      <c r="C156" s="31">
        <v>152090.35999999999</v>
      </c>
      <c r="D156" s="31">
        <v>34795.49</v>
      </c>
      <c r="E156" s="32">
        <v>117294.87</v>
      </c>
      <c r="F156" s="33"/>
      <c r="G156" s="39">
        <f t="shared" si="2"/>
        <v>0.22878169267269799</v>
      </c>
    </row>
    <row r="157" spans="1:7" ht="23.25">
      <c r="A157" s="18" t="s">
        <v>215</v>
      </c>
      <c r="B157" s="30" t="s">
        <v>225</v>
      </c>
      <c r="C157" s="31">
        <v>152090.35999999999</v>
      </c>
      <c r="D157" s="31">
        <v>34795.49</v>
      </c>
      <c r="E157" s="32">
        <v>117294.87</v>
      </c>
      <c r="F157" s="33"/>
      <c r="G157" s="39">
        <f t="shared" si="2"/>
        <v>0.22878169267269799</v>
      </c>
    </row>
    <row r="158" spans="1:7" ht="34.5">
      <c r="A158" s="18" t="s">
        <v>217</v>
      </c>
      <c r="B158" s="30" t="s">
        <v>226</v>
      </c>
      <c r="C158" s="31">
        <v>152090.35999999999</v>
      </c>
      <c r="D158" s="31">
        <v>34795.49</v>
      </c>
      <c r="E158" s="32">
        <v>117294.87</v>
      </c>
      <c r="F158" s="33"/>
      <c r="G158" s="39">
        <f t="shared" si="2"/>
        <v>0.22878169267269799</v>
      </c>
    </row>
    <row r="159" spans="1:7" ht="23.25">
      <c r="A159" s="18" t="s">
        <v>63</v>
      </c>
      <c r="B159" s="30" t="s">
        <v>227</v>
      </c>
      <c r="C159" s="31">
        <v>450000</v>
      </c>
      <c r="D159" s="31">
        <v>250000</v>
      </c>
      <c r="E159" s="32">
        <v>200000</v>
      </c>
      <c r="F159" s="33"/>
      <c r="G159" s="39">
        <f t="shared" si="2"/>
        <v>0.55555555555555558</v>
      </c>
    </row>
    <row r="160" spans="1:7" ht="23.25">
      <c r="A160" s="18" t="s">
        <v>34</v>
      </c>
      <c r="B160" s="30" t="s">
        <v>228</v>
      </c>
      <c r="C160" s="31">
        <v>450000</v>
      </c>
      <c r="D160" s="31">
        <v>250000</v>
      </c>
      <c r="E160" s="32">
        <v>200000</v>
      </c>
      <c r="F160" s="33"/>
      <c r="G160" s="39">
        <f t="shared" si="2"/>
        <v>0.55555555555555558</v>
      </c>
    </row>
    <row r="161" spans="1:7">
      <c r="A161" s="18" t="s">
        <v>36</v>
      </c>
      <c r="B161" s="30" t="s">
        <v>229</v>
      </c>
      <c r="C161" s="31">
        <v>450000</v>
      </c>
      <c r="D161" s="31">
        <v>250000</v>
      </c>
      <c r="E161" s="32">
        <v>200000</v>
      </c>
      <c r="F161" s="33"/>
      <c r="G161" s="39">
        <f t="shared" si="2"/>
        <v>0.55555555555555558</v>
      </c>
    </row>
    <row r="162" spans="1:7">
      <c r="A162" s="18" t="s">
        <v>230</v>
      </c>
      <c r="B162" s="30" t="s">
        <v>231</v>
      </c>
      <c r="C162" s="31">
        <v>1519483.8800000001</v>
      </c>
      <c r="D162" s="31">
        <v>846140.01</v>
      </c>
      <c r="E162" s="32">
        <v>673343.86999999988</v>
      </c>
      <c r="F162" s="33"/>
      <c r="G162" s="39">
        <f t="shared" si="2"/>
        <v>0.55686014253734628</v>
      </c>
    </row>
    <row r="163" spans="1:7">
      <c r="A163" s="18" t="s">
        <v>69</v>
      </c>
      <c r="B163" s="30" t="s">
        <v>232</v>
      </c>
      <c r="C163" s="31">
        <v>75893.81</v>
      </c>
      <c r="D163" s="31" t="s">
        <v>9</v>
      </c>
      <c r="E163" s="32">
        <v>75893.81</v>
      </c>
      <c r="F163" s="33"/>
      <c r="G163" s="39"/>
    </row>
    <row r="164" spans="1:7" ht="23.25">
      <c r="A164" s="18" t="s">
        <v>34</v>
      </c>
      <c r="B164" s="30" t="s">
        <v>233</v>
      </c>
      <c r="C164" s="31">
        <v>75893.81</v>
      </c>
      <c r="D164" s="31" t="s">
        <v>9</v>
      </c>
      <c r="E164" s="32">
        <v>75893.81</v>
      </c>
      <c r="F164" s="33"/>
      <c r="G164" s="39"/>
    </row>
    <row r="165" spans="1:7">
      <c r="A165" s="18" t="s">
        <v>36</v>
      </c>
      <c r="B165" s="30" t="s">
        <v>234</v>
      </c>
      <c r="C165" s="31">
        <v>75893.81</v>
      </c>
      <c r="D165" s="31" t="s">
        <v>9</v>
      </c>
      <c r="E165" s="32">
        <v>75893.81</v>
      </c>
      <c r="F165" s="33"/>
      <c r="G165" s="39"/>
    </row>
    <row r="166" spans="1:7" ht="23.25">
      <c r="A166" s="18" t="s">
        <v>235</v>
      </c>
      <c r="B166" s="30" t="s">
        <v>236</v>
      </c>
      <c r="C166" s="31">
        <v>383590.07</v>
      </c>
      <c r="D166" s="31">
        <v>609.6</v>
      </c>
      <c r="E166" s="32">
        <v>382980.47</v>
      </c>
      <c r="F166" s="33"/>
      <c r="G166" s="39">
        <f t="shared" si="2"/>
        <v>1.5891965086583186E-3</v>
      </c>
    </row>
    <row r="167" spans="1:7" ht="23.25">
      <c r="A167" s="18" t="s">
        <v>34</v>
      </c>
      <c r="B167" s="30" t="s">
        <v>237</v>
      </c>
      <c r="C167" s="31">
        <v>383590.07</v>
      </c>
      <c r="D167" s="31">
        <v>609.6</v>
      </c>
      <c r="E167" s="32">
        <v>382980.47</v>
      </c>
      <c r="F167" s="33"/>
      <c r="G167" s="39">
        <f t="shared" si="2"/>
        <v>1.5891965086583186E-3</v>
      </c>
    </row>
    <row r="168" spans="1:7">
      <c r="A168" s="18" t="s">
        <v>36</v>
      </c>
      <c r="B168" s="30" t="s">
        <v>238</v>
      </c>
      <c r="C168" s="31">
        <v>383590.07</v>
      </c>
      <c r="D168" s="31">
        <v>609.6</v>
      </c>
      <c r="E168" s="32">
        <v>382980.47</v>
      </c>
      <c r="F168" s="33"/>
      <c r="G168" s="39">
        <f t="shared" si="2"/>
        <v>1.5891965086583186E-3</v>
      </c>
    </row>
    <row r="169" spans="1:7" ht="23.25">
      <c r="A169" s="18" t="s">
        <v>239</v>
      </c>
      <c r="B169" s="30" t="s">
        <v>240</v>
      </c>
      <c r="C169" s="31">
        <v>1060000</v>
      </c>
      <c r="D169" s="31">
        <v>845530.41</v>
      </c>
      <c r="E169" s="32">
        <v>214469.59</v>
      </c>
      <c r="F169" s="33"/>
      <c r="G169" s="39">
        <f t="shared" si="2"/>
        <v>0.79767019811320761</v>
      </c>
    </row>
    <row r="170" spans="1:7">
      <c r="A170" s="18" t="s">
        <v>46</v>
      </c>
      <c r="B170" s="30" t="s">
        <v>241</v>
      </c>
      <c r="C170" s="31">
        <v>1060000</v>
      </c>
      <c r="D170" s="31">
        <v>845530.41</v>
      </c>
      <c r="E170" s="32">
        <v>214469.59</v>
      </c>
      <c r="F170" s="33"/>
      <c r="G170" s="39">
        <f t="shared" si="2"/>
        <v>0.79767019811320761</v>
      </c>
    </row>
    <row r="171" spans="1:7" ht="45.75">
      <c r="A171" s="18" t="s">
        <v>242</v>
      </c>
      <c r="B171" s="30" t="s">
        <v>243</v>
      </c>
      <c r="C171" s="31">
        <v>1060000</v>
      </c>
      <c r="D171" s="31">
        <v>845530.41</v>
      </c>
      <c r="E171" s="32">
        <v>214469.59</v>
      </c>
      <c r="F171" s="33"/>
      <c r="G171" s="39">
        <f t="shared" si="2"/>
        <v>0.79767019811320761</v>
      </c>
    </row>
    <row r="172" spans="1:7">
      <c r="A172" s="18" t="s">
        <v>244</v>
      </c>
      <c r="B172" s="30" t="s">
        <v>245</v>
      </c>
      <c r="C172" s="31">
        <v>32587812.850000001</v>
      </c>
      <c r="D172" s="31">
        <v>25240886.149999999</v>
      </c>
      <c r="E172" s="32">
        <v>7346926.7000000002</v>
      </c>
      <c r="F172" s="33"/>
      <c r="G172" s="39">
        <f t="shared" si="2"/>
        <v>0.77454986826463246</v>
      </c>
    </row>
    <row r="173" spans="1:7">
      <c r="A173" s="18" t="s">
        <v>246</v>
      </c>
      <c r="B173" s="30" t="s">
        <v>247</v>
      </c>
      <c r="C173" s="31">
        <v>5888591.1900000004</v>
      </c>
      <c r="D173" s="31">
        <v>4778386.6500000004</v>
      </c>
      <c r="E173" s="32">
        <v>1110204.54</v>
      </c>
      <c r="F173" s="33"/>
      <c r="G173" s="39">
        <f t="shared" si="2"/>
        <v>0.81146516982103489</v>
      </c>
    </row>
    <row r="174" spans="1:7" ht="23.25">
      <c r="A174" s="18" t="s">
        <v>34</v>
      </c>
      <c r="B174" s="30" t="s">
        <v>248</v>
      </c>
      <c r="C174" s="31">
        <v>5872091.1900000004</v>
      </c>
      <c r="D174" s="31">
        <v>4762480.47</v>
      </c>
      <c r="E174" s="32">
        <v>1109610.72</v>
      </c>
      <c r="F174" s="33"/>
      <c r="G174" s="39">
        <f t="shared" si="2"/>
        <v>0.81103653126340491</v>
      </c>
    </row>
    <row r="175" spans="1:7" ht="23.25">
      <c r="A175" s="18" t="s">
        <v>118</v>
      </c>
      <c r="B175" s="30" t="s">
        <v>249</v>
      </c>
      <c r="C175" s="31">
        <v>7000</v>
      </c>
      <c r="D175" s="31">
        <v>5056.76</v>
      </c>
      <c r="E175" s="32">
        <v>1943.24</v>
      </c>
      <c r="F175" s="33"/>
      <c r="G175" s="39">
        <f t="shared" si="2"/>
        <v>0.72239428571428577</v>
      </c>
    </row>
    <row r="176" spans="1:7">
      <c r="A176" s="18" t="s">
        <v>36</v>
      </c>
      <c r="B176" s="30" t="s">
        <v>250</v>
      </c>
      <c r="C176" s="31">
        <v>4200153.13</v>
      </c>
      <c r="D176" s="31">
        <v>3600153.13</v>
      </c>
      <c r="E176" s="32">
        <v>600000</v>
      </c>
      <c r="F176" s="33"/>
      <c r="G176" s="39">
        <f t="shared" si="2"/>
        <v>0.8571480654563659</v>
      </c>
    </row>
    <row r="177" spans="1:7">
      <c r="A177" s="18" t="s">
        <v>164</v>
      </c>
      <c r="B177" s="30" t="s">
        <v>251</v>
      </c>
      <c r="C177" s="31">
        <v>1664938.06</v>
      </c>
      <c r="D177" s="31">
        <v>1157270.58</v>
      </c>
      <c r="E177" s="32">
        <v>507667.48</v>
      </c>
      <c r="F177" s="33"/>
      <c r="G177" s="39">
        <f t="shared" si="2"/>
        <v>0.6950832633377364</v>
      </c>
    </row>
    <row r="178" spans="1:7">
      <c r="A178" s="18" t="s">
        <v>46</v>
      </c>
      <c r="B178" s="30" t="s">
        <v>252</v>
      </c>
      <c r="C178" s="31">
        <v>16500</v>
      </c>
      <c r="D178" s="31">
        <v>15906.18</v>
      </c>
      <c r="E178" s="32">
        <v>593.82000000000005</v>
      </c>
      <c r="F178" s="33"/>
      <c r="G178" s="39">
        <f t="shared" si="2"/>
        <v>0.96401090909090914</v>
      </c>
    </row>
    <row r="179" spans="1:7">
      <c r="A179" s="18" t="s">
        <v>57</v>
      </c>
      <c r="B179" s="30" t="s">
        <v>253</v>
      </c>
      <c r="C179" s="31">
        <v>16500</v>
      </c>
      <c r="D179" s="31">
        <v>15906.18</v>
      </c>
      <c r="E179" s="32">
        <v>593.82000000000005</v>
      </c>
      <c r="F179" s="33"/>
      <c r="G179" s="39">
        <f t="shared" si="2"/>
        <v>0.96401090909090914</v>
      </c>
    </row>
    <row r="180" spans="1:7">
      <c r="A180" s="18" t="s">
        <v>69</v>
      </c>
      <c r="B180" s="30" t="s">
        <v>254</v>
      </c>
      <c r="C180" s="31">
        <v>2128695</v>
      </c>
      <c r="D180" s="31">
        <v>738265</v>
      </c>
      <c r="E180" s="32">
        <v>1390430</v>
      </c>
      <c r="F180" s="33"/>
      <c r="G180" s="39">
        <f t="shared" si="2"/>
        <v>0.34681577210450532</v>
      </c>
    </row>
    <row r="181" spans="1:7" ht="23.25">
      <c r="A181" s="18" t="s">
        <v>34</v>
      </c>
      <c r="B181" s="30" t="s">
        <v>255</v>
      </c>
      <c r="C181" s="31">
        <v>1800000</v>
      </c>
      <c r="D181" s="31">
        <v>438265</v>
      </c>
      <c r="E181" s="32">
        <v>1361735</v>
      </c>
      <c r="F181" s="33"/>
      <c r="G181" s="39">
        <f t="shared" si="2"/>
        <v>0.24348055555555556</v>
      </c>
    </row>
    <row r="182" spans="1:7">
      <c r="A182" s="18" t="s">
        <v>36</v>
      </c>
      <c r="B182" s="30" t="s">
        <v>256</v>
      </c>
      <c r="C182" s="31">
        <v>1800000</v>
      </c>
      <c r="D182" s="31">
        <v>438265</v>
      </c>
      <c r="E182" s="32">
        <v>1361735</v>
      </c>
      <c r="F182" s="33"/>
      <c r="G182" s="39">
        <f t="shared" si="2"/>
        <v>0.24348055555555556</v>
      </c>
    </row>
    <row r="183" spans="1:7">
      <c r="A183" s="18" t="s">
        <v>46</v>
      </c>
      <c r="B183" s="30" t="s">
        <v>257</v>
      </c>
      <c r="C183" s="31">
        <v>328695</v>
      </c>
      <c r="D183" s="31">
        <v>300000</v>
      </c>
      <c r="E183" s="32">
        <v>28695</v>
      </c>
      <c r="F183" s="33"/>
      <c r="G183" s="39">
        <f t="shared" si="2"/>
        <v>0.91270022361155478</v>
      </c>
    </row>
    <row r="184" spans="1:7">
      <c r="A184" s="18" t="s">
        <v>57</v>
      </c>
      <c r="B184" s="30" t="s">
        <v>258</v>
      </c>
      <c r="C184" s="31">
        <v>328695</v>
      </c>
      <c r="D184" s="31">
        <v>300000</v>
      </c>
      <c r="E184" s="32">
        <v>28695</v>
      </c>
      <c r="F184" s="33"/>
      <c r="G184" s="39">
        <f t="shared" si="2"/>
        <v>0.91270022361155478</v>
      </c>
    </row>
    <row r="185" spans="1:7">
      <c r="A185" s="18" t="s">
        <v>69</v>
      </c>
      <c r="B185" s="30" t="s">
        <v>259</v>
      </c>
      <c r="C185" s="31">
        <v>300000</v>
      </c>
      <c r="D185" s="31">
        <v>171500</v>
      </c>
      <c r="E185" s="32">
        <v>128500</v>
      </c>
      <c r="F185" s="33"/>
      <c r="G185" s="39">
        <f t="shared" si="2"/>
        <v>0.57166666666666666</v>
      </c>
    </row>
    <row r="186" spans="1:7" ht="23.25">
      <c r="A186" s="18" t="s">
        <v>34</v>
      </c>
      <c r="B186" s="30" t="s">
        <v>260</v>
      </c>
      <c r="C186" s="31">
        <v>300000</v>
      </c>
      <c r="D186" s="31">
        <v>171500</v>
      </c>
      <c r="E186" s="32">
        <v>128500</v>
      </c>
      <c r="F186" s="33"/>
      <c r="G186" s="39">
        <f t="shared" si="2"/>
        <v>0.57166666666666666</v>
      </c>
    </row>
    <row r="187" spans="1:7">
      <c r="A187" s="18" t="s">
        <v>36</v>
      </c>
      <c r="B187" s="30" t="s">
        <v>261</v>
      </c>
      <c r="C187" s="31">
        <v>300000</v>
      </c>
      <c r="D187" s="31">
        <v>171500</v>
      </c>
      <c r="E187" s="32">
        <v>128500</v>
      </c>
      <c r="F187" s="33"/>
      <c r="G187" s="39">
        <f t="shared" si="2"/>
        <v>0.57166666666666666</v>
      </c>
    </row>
    <row r="188" spans="1:7" ht="45.75">
      <c r="A188" s="18" t="s">
        <v>262</v>
      </c>
      <c r="B188" s="30" t="s">
        <v>263</v>
      </c>
      <c r="C188" s="31">
        <v>10731795</v>
      </c>
      <c r="D188" s="31">
        <v>9751736.0999999996</v>
      </c>
      <c r="E188" s="32">
        <v>980058.9</v>
      </c>
      <c r="F188" s="33"/>
      <c r="G188" s="39">
        <f t="shared" si="2"/>
        <v>0.90867707592252733</v>
      </c>
    </row>
    <row r="189" spans="1:7" ht="23.25">
      <c r="A189" s="18" t="s">
        <v>264</v>
      </c>
      <c r="B189" s="30" t="s">
        <v>265</v>
      </c>
      <c r="C189" s="31">
        <v>10731795</v>
      </c>
      <c r="D189" s="31">
        <v>9751736.0999999996</v>
      </c>
      <c r="E189" s="32">
        <v>980058.9</v>
      </c>
      <c r="F189" s="33"/>
      <c r="G189" s="39">
        <f t="shared" si="2"/>
        <v>0.90867707592252733</v>
      </c>
    </row>
    <row r="190" spans="1:7" ht="45.75">
      <c r="A190" s="18" t="s">
        <v>266</v>
      </c>
      <c r="B190" s="30" t="s">
        <v>267</v>
      </c>
      <c r="C190" s="31">
        <v>10731795</v>
      </c>
      <c r="D190" s="31">
        <v>9751736.0999999996</v>
      </c>
      <c r="E190" s="32">
        <v>980058.9</v>
      </c>
      <c r="F190" s="33"/>
      <c r="G190" s="39">
        <f t="shared" si="2"/>
        <v>0.90867707592252733</v>
      </c>
    </row>
    <row r="191" spans="1:7" ht="45.75">
      <c r="A191" s="18" t="s">
        <v>38</v>
      </c>
      <c r="B191" s="30" t="s">
        <v>268</v>
      </c>
      <c r="C191" s="31">
        <v>150000</v>
      </c>
      <c r="D191" s="31">
        <v>54526.400000000001</v>
      </c>
      <c r="E191" s="32">
        <v>95473.600000000006</v>
      </c>
      <c r="F191" s="33"/>
      <c r="G191" s="39">
        <f t="shared" si="2"/>
        <v>0.36350933333333335</v>
      </c>
    </row>
    <row r="192" spans="1:7" ht="23.25">
      <c r="A192" s="18" t="s">
        <v>264</v>
      </c>
      <c r="B192" s="30" t="s">
        <v>269</v>
      </c>
      <c r="C192" s="31">
        <v>150000</v>
      </c>
      <c r="D192" s="31">
        <v>54526.400000000001</v>
      </c>
      <c r="E192" s="32">
        <v>95473.600000000006</v>
      </c>
      <c r="F192" s="33"/>
      <c r="G192" s="39">
        <f t="shared" si="2"/>
        <v>0.36350933333333335</v>
      </c>
    </row>
    <row r="193" spans="1:7">
      <c r="A193" s="18" t="s">
        <v>270</v>
      </c>
      <c r="B193" s="30" t="s">
        <v>271</v>
      </c>
      <c r="C193" s="31">
        <v>150000</v>
      </c>
      <c r="D193" s="31">
        <v>54526.400000000001</v>
      </c>
      <c r="E193" s="32">
        <v>95473.600000000006</v>
      </c>
      <c r="F193" s="33"/>
      <c r="G193" s="39">
        <f t="shared" si="2"/>
        <v>0.36350933333333335</v>
      </c>
    </row>
    <row r="194" spans="1:7" ht="34.5">
      <c r="A194" s="18" t="s">
        <v>272</v>
      </c>
      <c r="B194" s="30" t="s">
        <v>273</v>
      </c>
      <c r="C194" s="31">
        <v>305012.18</v>
      </c>
      <c r="D194" s="31">
        <v>69000</v>
      </c>
      <c r="E194" s="32">
        <v>236012.18</v>
      </c>
      <c r="F194" s="33"/>
      <c r="G194" s="39">
        <f t="shared" si="2"/>
        <v>0.22622047421188229</v>
      </c>
    </row>
    <row r="195" spans="1:7" ht="23.25">
      <c r="A195" s="18" t="s">
        <v>34</v>
      </c>
      <c r="B195" s="30" t="s">
        <v>274</v>
      </c>
      <c r="C195" s="31">
        <v>305012.18</v>
      </c>
      <c r="D195" s="31">
        <v>69000</v>
      </c>
      <c r="E195" s="32">
        <v>236012.18</v>
      </c>
      <c r="F195" s="33"/>
      <c r="G195" s="39">
        <f t="shared" si="2"/>
        <v>0.22622047421188229</v>
      </c>
    </row>
    <row r="196" spans="1:7">
      <c r="A196" s="18" t="s">
        <v>36</v>
      </c>
      <c r="B196" s="30" t="s">
        <v>275</v>
      </c>
      <c r="C196" s="31">
        <v>305012.18</v>
      </c>
      <c r="D196" s="31">
        <v>69000</v>
      </c>
      <c r="E196" s="32">
        <v>236012.18</v>
      </c>
      <c r="F196" s="33"/>
      <c r="G196" s="39">
        <f t="shared" si="2"/>
        <v>0.22622047421188229</v>
      </c>
    </row>
    <row r="197" spans="1:7" ht="23.25">
      <c r="A197" s="18" t="s">
        <v>276</v>
      </c>
      <c r="B197" s="30" t="s">
        <v>277</v>
      </c>
      <c r="C197" s="31">
        <v>300000</v>
      </c>
      <c r="D197" s="31">
        <v>297000</v>
      </c>
      <c r="E197" s="32">
        <v>3000</v>
      </c>
      <c r="F197" s="33"/>
      <c r="G197" s="39">
        <f t="shared" si="2"/>
        <v>0.99</v>
      </c>
    </row>
    <row r="198" spans="1:7" ht="23.25">
      <c r="A198" s="18" t="s">
        <v>34</v>
      </c>
      <c r="B198" s="30" t="s">
        <v>278</v>
      </c>
      <c r="C198" s="31">
        <v>300000</v>
      </c>
      <c r="D198" s="31">
        <v>297000</v>
      </c>
      <c r="E198" s="32">
        <v>3000</v>
      </c>
      <c r="F198" s="33"/>
      <c r="G198" s="39">
        <f t="shared" si="2"/>
        <v>0.99</v>
      </c>
    </row>
    <row r="199" spans="1:7">
      <c r="A199" s="18" t="s">
        <v>36</v>
      </c>
      <c r="B199" s="30" t="s">
        <v>279</v>
      </c>
      <c r="C199" s="31">
        <v>300000</v>
      </c>
      <c r="D199" s="31">
        <v>297000</v>
      </c>
      <c r="E199" s="32">
        <v>3000</v>
      </c>
      <c r="F199" s="33"/>
      <c r="G199" s="39">
        <f t="shared" si="2"/>
        <v>0.99</v>
      </c>
    </row>
    <row r="200" spans="1:7" ht="45.75">
      <c r="A200" s="18" t="s">
        <v>280</v>
      </c>
      <c r="B200" s="30" t="s">
        <v>281</v>
      </c>
      <c r="C200" s="31">
        <v>3094345</v>
      </c>
      <c r="D200" s="31">
        <v>2475476</v>
      </c>
      <c r="E200" s="32">
        <v>618869</v>
      </c>
      <c r="F200" s="33"/>
      <c r="G200" s="39">
        <f t="shared" si="2"/>
        <v>0.8</v>
      </c>
    </row>
    <row r="201" spans="1:7" ht="23.25">
      <c r="A201" s="18" t="s">
        <v>264</v>
      </c>
      <c r="B201" s="30" t="s">
        <v>282</v>
      </c>
      <c r="C201" s="31">
        <v>3094345</v>
      </c>
      <c r="D201" s="31">
        <v>2475476</v>
      </c>
      <c r="E201" s="32">
        <v>618869</v>
      </c>
      <c r="F201" s="33"/>
      <c r="G201" s="39">
        <f t="shared" ref="G201:G264" si="3">D201/C201</f>
        <v>0.8</v>
      </c>
    </row>
    <row r="202" spans="1:7" ht="45.75">
      <c r="A202" s="18" t="s">
        <v>266</v>
      </c>
      <c r="B202" s="30" t="s">
        <v>283</v>
      </c>
      <c r="C202" s="31">
        <v>3094345</v>
      </c>
      <c r="D202" s="31">
        <v>2475476</v>
      </c>
      <c r="E202" s="32">
        <v>618869</v>
      </c>
      <c r="F202" s="33"/>
      <c r="G202" s="39">
        <f t="shared" si="3"/>
        <v>0.8</v>
      </c>
    </row>
    <row r="203" spans="1:7" ht="57">
      <c r="A203" s="18" t="s">
        <v>284</v>
      </c>
      <c r="B203" s="30" t="s">
        <v>285</v>
      </c>
      <c r="C203" s="31">
        <v>174700</v>
      </c>
      <c r="D203" s="31">
        <v>174700</v>
      </c>
      <c r="E203" s="32" t="s">
        <v>9</v>
      </c>
      <c r="F203" s="33"/>
      <c r="G203" s="39">
        <f t="shared" si="3"/>
        <v>1</v>
      </c>
    </row>
    <row r="204" spans="1:7" ht="23.25">
      <c r="A204" s="18" t="s">
        <v>264</v>
      </c>
      <c r="B204" s="30" t="s">
        <v>286</v>
      </c>
      <c r="C204" s="31">
        <v>174700</v>
      </c>
      <c r="D204" s="31">
        <v>174700</v>
      </c>
      <c r="E204" s="32" t="s">
        <v>9</v>
      </c>
      <c r="F204" s="33"/>
      <c r="G204" s="39">
        <f t="shared" si="3"/>
        <v>1</v>
      </c>
    </row>
    <row r="205" spans="1:7">
      <c r="A205" s="18" t="s">
        <v>270</v>
      </c>
      <c r="B205" s="30" t="s">
        <v>287</v>
      </c>
      <c r="C205" s="31">
        <v>174700</v>
      </c>
      <c r="D205" s="31">
        <v>174700</v>
      </c>
      <c r="E205" s="32" t="s">
        <v>9</v>
      </c>
      <c r="F205" s="33"/>
      <c r="G205" s="39">
        <f t="shared" si="3"/>
        <v>1</v>
      </c>
    </row>
    <row r="206" spans="1:7" ht="68.25">
      <c r="A206" s="18" t="s">
        <v>288</v>
      </c>
      <c r="B206" s="30" t="s">
        <v>289</v>
      </c>
      <c r="C206" s="31">
        <v>533000</v>
      </c>
      <c r="D206" s="31">
        <v>485110.35</v>
      </c>
      <c r="E206" s="32">
        <v>47889.65</v>
      </c>
      <c r="F206" s="33"/>
      <c r="G206" s="39">
        <f t="shared" si="3"/>
        <v>0.91015075046904315</v>
      </c>
    </row>
    <row r="207" spans="1:7" ht="23.25">
      <c r="A207" s="18" t="s">
        <v>264</v>
      </c>
      <c r="B207" s="30" t="s">
        <v>290</v>
      </c>
      <c r="C207" s="31">
        <v>309387.51</v>
      </c>
      <c r="D207" s="31">
        <v>309387.51</v>
      </c>
      <c r="E207" s="32" t="s">
        <v>9</v>
      </c>
      <c r="F207" s="33"/>
      <c r="G207" s="39">
        <f t="shared" si="3"/>
        <v>1</v>
      </c>
    </row>
    <row r="208" spans="1:7">
      <c r="A208" s="18" t="s">
        <v>270</v>
      </c>
      <c r="B208" s="30" t="s">
        <v>291</v>
      </c>
      <c r="C208" s="31">
        <v>309387.51</v>
      </c>
      <c r="D208" s="31">
        <v>309387.51</v>
      </c>
      <c r="E208" s="32" t="s">
        <v>9</v>
      </c>
      <c r="F208" s="33"/>
      <c r="G208" s="39">
        <f t="shared" si="3"/>
        <v>1</v>
      </c>
    </row>
    <row r="209" spans="1:7">
      <c r="A209" s="18" t="s">
        <v>46</v>
      </c>
      <c r="B209" s="30" t="s">
        <v>292</v>
      </c>
      <c r="C209" s="31">
        <v>223612.49</v>
      </c>
      <c r="D209" s="31">
        <v>175722.84</v>
      </c>
      <c r="E209" s="32">
        <v>47889.65</v>
      </c>
      <c r="F209" s="33"/>
      <c r="G209" s="39">
        <f t="shared" si="3"/>
        <v>0.78583642622109351</v>
      </c>
    </row>
    <row r="210" spans="1:7" ht="45.75">
      <c r="A210" s="18" t="s">
        <v>242</v>
      </c>
      <c r="B210" s="30" t="s">
        <v>293</v>
      </c>
      <c r="C210" s="31">
        <v>223612.49</v>
      </c>
      <c r="D210" s="31">
        <v>175722.84</v>
      </c>
      <c r="E210" s="32">
        <v>47889.65</v>
      </c>
      <c r="F210" s="33"/>
      <c r="G210" s="39">
        <f t="shared" si="3"/>
        <v>0.78583642622109351</v>
      </c>
    </row>
    <row r="211" spans="1:7" ht="45.75">
      <c r="A211" s="18" t="s">
        <v>294</v>
      </c>
      <c r="B211" s="30" t="s">
        <v>295</v>
      </c>
      <c r="C211" s="31">
        <v>162860</v>
      </c>
      <c r="D211" s="31">
        <v>130287.7</v>
      </c>
      <c r="E211" s="32">
        <v>32572.3</v>
      </c>
      <c r="F211" s="33"/>
      <c r="G211" s="39">
        <f t="shared" si="3"/>
        <v>0.79999815792705387</v>
      </c>
    </row>
    <row r="212" spans="1:7" ht="23.25">
      <c r="A212" s="18" t="s">
        <v>264</v>
      </c>
      <c r="B212" s="30" t="s">
        <v>296</v>
      </c>
      <c r="C212" s="31">
        <v>162860</v>
      </c>
      <c r="D212" s="31">
        <v>130287.7</v>
      </c>
      <c r="E212" s="32">
        <v>32572.3</v>
      </c>
      <c r="F212" s="33"/>
      <c r="G212" s="39">
        <f t="shared" si="3"/>
        <v>0.79999815792705387</v>
      </c>
    </row>
    <row r="213" spans="1:7" ht="45.75">
      <c r="A213" s="18" t="s">
        <v>266</v>
      </c>
      <c r="B213" s="30" t="s">
        <v>297</v>
      </c>
      <c r="C213" s="31">
        <v>162860</v>
      </c>
      <c r="D213" s="31">
        <v>130287.7</v>
      </c>
      <c r="E213" s="32">
        <v>32572.3</v>
      </c>
      <c r="F213" s="33"/>
      <c r="G213" s="39">
        <f t="shared" si="3"/>
        <v>0.79999815792705387</v>
      </c>
    </row>
    <row r="214" spans="1:7" ht="45.75">
      <c r="A214" s="18" t="s">
        <v>298</v>
      </c>
      <c r="B214" s="30" t="s">
        <v>299</v>
      </c>
      <c r="C214" s="31">
        <v>75478.27</v>
      </c>
      <c r="D214" s="31">
        <v>75478.27</v>
      </c>
      <c r="E214" s="32" t="s">
        <v>9</v>
      </c>
      <c r="F214" s="33"/>
      <c r="G214" s="39">
        <f t="shared" si="3"/>
        <v>1</v>
      </c>
    </row>
    <row r="215" spans="1:7" ht="23.25">
      <c r="A215" s="18" t="s">
        <v>264</v>
      </c>
      <c r="B215" s="30" t="s">
        <v>300</v>
      </c>
      <c r="C215" s="31">
        <v>75478.27</v>
      </c>
      <c r="D215" s="31">
        <v>75478.27</v>
      </c>
      <c r="E215" s="32" t="s">
        <v>9</v>
      </c>
      <c r="F215" s="33"/>
      <c r="G215" s="39">
        <f t="shared" si="3"/>
        <v>1</v>
      </c>
    </row>
    <row r="216" spans="1:7">
      <c r="A216" s="18" t="s">
        <v>270</v>
      </c>
      <c r="B216" s="30" t="s">
        <v>301</v>
      </c>
      <c r="C216" s="31">
        <v>75478.27</v>
      </c>
      <c r="D216" s="31">
        <v>75478.27</v>
      </c>
      <c r="E216" s="32" t="s">
        <v>9</v>
      </c>
      <c r="F216" s="33"/>
      <c r="G216" s="39">
        <f t="shared" si="3"/>
        <v>1</v>
      </c>
    </row>
    <row r="217" spans="1:7">
      <c r="A217" s="18" t="s">
        <v>69</v>
      </c>
      <c r="B217" s="30" t="s">
        <v>302</v>
      </c>
      <c r="C217" s="31">
        <v>750000</v>
      </c>
      <c r="D217" s="31">
        <v>547360</v>
      </c>
      <c r="E217" s="32">
        <v>202640</v>
      </c>
      <c r="F217" s="33"/>
      <c r="G217" s="39">
        <f t="shared" si="3"/>
        <v>0.72981333333333331</v>
      </c>
    </row>
    <row r="218" spans="1:7" ht="23.25">
      <c r="A218" s="18" t="s">
        <v>34</v>
      </c>
      <c r="B218" s="30" t="s">
        <v>303</v>
      </c>
      <c r="C218" s="31">
        <v>750000</v>
      </c>
      <c r="D218" s="31">
        <v>547360</v>
      </c>
      <c r="E218" s="32">
        <v>202640</v>
      </c>
      <c r="F218" s="33"/>
      <c r="G218" s="39">
        <f t="shared" si="3"/>
        <v>0.72981333333333331</v>
      </c>
    </row>
    <row r="219" spans="1:7">
      <c r="A219" s="18" t="s">
        <v>36</v>
      </c>
      <c r="B219" s="30" t="s">
        <v>304</v>
      </c>
      <c r="C219" s="31">
        <v>750000</v>
      </c>
      <c r="D219" s="31">
        <v>547360</v>
      </c>
      <c r="E219" s="32">
        <v>202640</v>
      </c>
      <c r="F219" s="33"/>
      <c r="G219" s="39">
        <f t="shared" si="3"/>
        <v>0.72981333333333331</v>
      </c>
    </row>
    <row r="220" spans="1:7" ht="23.25">
      <c r="A220" s="18" t="s">
        <v>123</v>
      </c>
      <c r="B220" s="30" t="s">
        <v>305</v>
      </c>
      <c r="C220" s="31">
        <v>1179800</v>
      </c>
      <c r="D220" s="31">
        <v>815191</v>
      </c>
      <c r="E220" s="32">
        <v>364609</v>
      </c>
      <c r="F220" s="33"/>
      <c r="G220" s="39">
        <f t="shared" si="3"/>
        <v>0.69095694185455159</v>
      </c>
    </row>
    <row r="221" spans="1:7" ht="23.25">
      <c r="A221" s="18" t="s">
        <v>34</v>
      </c>
      <c r="B221" s="30" t="s">
        <v>306</v>
      </c>
      <c r="C221" s="31">
        <v>1179680</v>
      </c>
      <c r="D221" s="31">
        <v>815071</v>
      </c>
      <c r="E221" s="32">
        <v>364609</v>
      </c>
      <c r="F221" s="33"/>
      <c r="G221" s="39">
        <f t="shared" si="3"/>
        <v>0.690925505221755</v>
      </c>
    </row>
    <row r="222" spans="1:7">
      <c r="A222" s="18" t="s">
        <v>36</v>
      </c>
      <c r="B222" s="30" t="s">
        <v>307</v>
      </c>
      <c r="C222" s="31">
        <v>1179680</v>
      </c>
      <c r="D222" s="31">
        <v>815071</v>
      </c>
      <c r="E222" s="32">
        <v>364609</v>
      </c>
      <c r="F222" s="33"/>
      <c r="G222" s="39">
        <f t="shared" si="3"/>
        <v>0.690925505221755</v>
      </c>
    </row>
    <row r="223" spans="1:7">
      <c r="A223" s="18" t="s">
        <v>46</v>
      </c>
      <c r="B223" s="30" t="s">
        <v>308</v>
      </c>
      <c r="C223" s="31">
        <v>120</v>
      </c>
      <c r="D223" s="31">
        <v>120</v>
      </c>
      <c r="E223" s="32" t="s">
        <v>9</v>
      </c>
      <c r="F223" s="33"/>
      <c r="G223" s="39">
        <f t="shared" si="3"/>
        <v>1</v>
      </c>
    </row>
    <row r="224" spans="1:7">
      <c r="A224" s="18" t="s">
        <v>57</v>
      </c>
      <c r="B224" s="30" t="s">
        <v>309</v>
      </c>
      <c r="C224" s="31">
        <v>120</v>
      </c>
      <c r="D224" s="31">
        <v>120</v>
      </c>
      <c r="E224" s="32" t="s">
        <v>9</v>
      </c>
      <c r="F224" s="33"/>
      <c r="G224" s="39">
        <f t="shared" si="3"/>
        <v>1</v>
      </c>
    </row>
    <row r="225" spans="1:7">
      <c r="A225" s="18" t="s">
        <v>310</v>
      </c>
      <c r="B225" s="30" t="s">
        <v>311</v>
      </c>
      <c r="C225" s="31">
        <v>100000</v>
      </c>
      <c r="D225" s="31" t="s">
        <v>9</v>
      </c>
      <c r="E225" s="32">
        <v>100000</v>
      </c>
      <c r="F225" s="33"/>
      <c r="G225" s="39"/>
    </row>
    <row r="226" spans="1:7" ht="23.25">
      <c r="A226" s="18" t="s">
        <v>34</v>
      </c>
      <c r="B226" s="30" t="s">
        <v>312</v>
      </c>
      <c r="C226" s="31">
        <v>100000</v>
      </c>
      <c r="D226" s="31" t="s">
        <v>9</v>
      </c>
      <c r="E226" s="32">
        <v>100000</v>
      </c>
      <c r="F226" s="33"/>
      <c r="G226" s="39"/>
    </row>
    <row r="227" spans="1:7">
      <c r="A227" s="18" t="s">
        <v>36</v>
      </c>
      <c r="B227" s="30" t="s">
        <v>313</v>
      </c>
      <c r="C227" s="31">
        <v>100000</v>
      </c>
      <c r="D227" s="31" t="s">
        <v>9</v>
      </c>
      <c r="E227" s="32">
        <v>100000</v>
      </c>
      <c r="F227" s="33"/>
      <c r="G227" s="39"/>
    </row>
    <row r="228" spans="1:7">
      <c r="A228" s="18" t="s">
        <v>69</v>
      </c>
      <c r="B228" s="30" t="s">
        <v>314</v>
      </c>
      <c r="C228" s="31">
        <v>521000</v>
      </c>
      <c r="D228" s="31">
        <v>456296</v>
      </c>
      <c r="E228" s="32">
        <v>64704</v>
      </c>
      <c r="F228" s="33"/>
      <c r="G228" s="39">
        <f t="shared" si="3"/>
        <v>0.87580806142034551</v>
      </c>
    </row>
    <row r="229" spans="1:7" ht="23.25">
      <c r="A229" s="18" t="s">
        <v>34</v>
      </c>
      <c r="B229" s="30" t="s">
        <v>315</v>
      </c>
      <c r="C229" s="31">
        <v>521000</v>
      </c>
      <c r="D229" s="31">
        <v>456296</v>
      </c>
      <c r="E229" s="32">
        <v>64704</v>
      </c>
      <c r="F229" s="33"/>
      <c r="G229" s="39">
        <f t="shared" si="3"/>
        <v>0.87580806142034551</v>
      </c>
    </row>
    <row r="230" spans="1:7" ht="23.25">
      <c r="A230" s="18" t="s">
        <v>171</v>
      </c>
      <c r="B230" s="30" t="s">
        <v>316</v>
      </c>
      <c r="C230" s="31">
        <v>103000</v>
      </c>
      <c r="D230" s="31">
        <v>103000</v>
      </c>
      <c r="E230" s="32" t="s">
        <v>9</v>
      </c>
      <c r="F230" s="33"/>
      <c r="G230" s="39">
        <f t="shared" si="3"/>
        <v>1</v>
      </c>
    </row>
    <row r="231" spans="1:7">
      <c r="A231" s="18" t="s">
        <v>36</v>
      </c>
      <c r="B231" s="30" t="s">
        <v>317</v>
      </c>
      <c r="C231" s="31">
        <v>418000</v>
      </c>
      <c r="D231" s="31">
        <v>353296</v>
      </c>
      <c r="E231" s="32">
        <v>64704</v>
      </c>
      <c r="F231" s="33"/>
      <c r="G231" s="39">
        <f t="shared" si="3"/>
        <v>0.84520574162679429</v>
      </c>
    </row>
    <row r="232" spans="1:7" ht="23.25">
      <c r="A232" s="18" t="s">
        <v>318</v>
      </c>
      <c r="B232" s="30" t="s">
        <v>319</v>
      </c>
      <c r="C232" s="31">
        <v>852842.7</v>
      </c>
      <c r="D232" s="31">
        <v>852842.7</v>
      </c>
      <c r="E232" s="32" t="s">
        <v>9</v>
      </c>
      <c r="F232" s="33"/>
      <c r="G232" s="39">
        <f t="shared" si="3"/>
        <v>1</v>
      </c>
    </row>
    <row r="233" spans="1:7" ht="23.25">
      <c r="A233" s="18" t="s">
        <v>34</v>
      </c>
      <c r="B233" s="30" t="s">
        <v>320</v>
      </c>
      <c r="C233" s="31">
        <v>852842.7</v>
      </c>
      <c r="D233" s="31">
        <v>852842.7</v>
      </c>
      <c r="E233" s="32" t="s">
        <v>9</v>
      </c>
      <c r="F233" s="33"/>
      <c r="G233" s="39">
        <f t="shared" si="3"/>
        <v>1</v>
      </c>
    </row>
    <row r="234" spans="1:7">
      <c r="A234" s="18" t="s">
        <v>36</v>
      </c>
      <c r="B234" s="30" t="s">
        <v>321</v>
      </c>
      <c r="C234" s="31">
        <v>852842.7</v>
      </c>
      <c r="D234" s="31">
        <v>852842.7</v>
      </c>
      <c r="E234" s="32" t="s">
        <v>9</v>
      </c>
      <c r="F234" s="33"/>
      <c r="G234" s="39">
        <f t="shared" si="3"/>
        <v>1</v>
      </c>
    </row>
    <row r="235" spans="1:7" ht="23.25">
      <c r="A235" s="18" t="s">
        <v>322</v>
      </c>
      <c r="B235" s="30" t="s">
        <v>323</v>
      </c>
      <c r="C235" s="31">
        <v>524553.30000000005</v>
      </c>
      <c r="D235" s="31">
        <v>524553.30000000005</v>
      </c>
      <c r="E235" s="32" t="s">
        <v>9</v>
      </c>
      <c r="F235" s="33"/>
      <c r="G235" s="39">
        <f t="shared" si="3"/>
        <v>1</v>
      </c>
    </row>
    <row r="236" spans="1:7" ht="23.25">
      <c r="A236" s="18" t="s">
        <v>34</v>
      </c>
      <c r="B236" s="30" t="s">
        <v>324</v>
      </c>
      <c r="C236" s="31">
        <v>524553.30000000005</v>
      </c>
      <c r="D236" s="31">
        <v>524553.30000000005</v>
      </c>
      <c r="E236" s="32" t="s">
        <v>9</v>
      </c>
      <c r="F236" s="33"/>
      <c r="G236" s="39">
        <f t="shared" si="3"/>
        <v>1</v>
      </c>
    </row>
    <row r="237" spans="1:7">
      <c r="A237" s="18" t="s">
        <v>36</v>
      </c>
      <c r="B237" s="30" t="s">
        <v>325</v>
      </c>
      <c r="C237" s="31">
        <v>524553.30000000005</v>
      </c>
      <c r="D237" s="31">
        <v>524553.30000000005</v>
      </c>
      <c r="E237" s="32" t="s">
        <v>9</v>
      </c>
      <c r="F237" s="33"/>
      <c r="G237" s="39">
        <f t="shared" si="3"/>
        <v>1</v>
      </c>
    </row>
    <row r="238" spans="1:7" ht="45.75">
      <c r="A238" s="18" t="s">
        <v>326</v>
      </c>
      <c r="B238" s="30" t="s">
        <v>327</v>
      </c>
      <c r="C238" s="31">
        <v>3891913</v>
      </c>
      <c r="D238" s="31">
        <v>2389229.1</v>
      </c>
      <c r="E238" s="32">
        <v>1502683.9</v>
      </c>
      <c r="F238" s="33"/>
      <c r="G238" s="39">
        <f t="shared" si="3"/>
        <v>0.61389581421784101</v>
      </c>
    </row>
    <row r="239" spans="1:7" ht="23.25">
      <c r="A239" s="18" t="s">
        <v>34</v>
      </c>
      <c r="B239" s="30" t="s">
        <v>328</v>
      </c>
      <c r="C239" s="31">
        <v>3891913</v>
      </c>
      <c r="D239" s="31">
        <v>2389229.1</v>
      </c>
      <c r="E239" s="32">
        <v>1502683.9</v>
      </c>
      <c r="F239" s="33"/>
      <c r="G239" s="39">
        <f t="shared" si="3"/>
        <v>0.61389581421784101</v>
      </c>
    </row>
    <row r="240" spans="1:7">
      <c r="A240" s="18" t="s">
        <v>36</v>
      </c>
      <c r="B240" s="30" t="s">
        <v>329</v>
      </c>
      <c r="C240" s="31">
        <v>3891913</v>
      </c>
      <c r="D240" s="31">
        <v>2389229.1</v>
      </c>
      <c r="E240" s="32">
        <v>1502683.9</v>
      </c>
      <c r="F240" s="33"/>
      <c r="G240" s="39">
        <f t="shared" si="3"/>
        <v>0.61389581421784101</v>
      </c>
    </row>
    <row r="241" spans="1:7" ht="57">
      <c r="A241" s="18" t="s">
        <v>330</v>
      </c>
      <c r="B241" s="30" t="s">
        <v>331</v>
      </c>
      <c r="C241" s="31">
        <v>682470.2</v>
      </c>
      <c r="D241" s="31">
        <v>311788.75</v>
      </c>
      <c r="E241" s="32">
        <v>370681.45</v>
      </c>
      <c r="F241" s="33"/>
      <c r="G241" s="39">
        <f t="shared" si="3"/>
        <v>0.45685328091981164</v>
      </c>
    </row>
    <row r="242" spans="1:7" ht="23.25">
      <c r="A242" s="18" t="s">
        <v>34</v>
      </c>
      <c r="B242" s="30" t="s">
        <v>332</v>
      </c>
      <c r="C242" s="31">
        <v>682470.2</v>
      </c>
      <c r="D242" s="31">
        <v>311788.75</v>
      </c>
      <c r="E242" s="32">
        <v>370681.45</v>
      </c>
      <c r="F242" s="33"/>
      <c r="G242" s="39">
        <f t="shared" si="3"/>
        <v>0.45685328091981164</v>
      </c>
    </row>
    <row r="243" spans="1:7">
      <c r="A243" s="18" t="s">
        <v>36</v>
      </c>
      <c r="B243" s="30" t="s">
        <v>333</v>
      </c>
      <c r="C243" s="31">
        <v>682470.2</v>
      </c>
      <c r="D243" s="31">
        <v>311788.75</v>
      </c>
      <c r="E243" s="32">
        <v>370681.45</v>
      </c>
      <c r="F243" s="33"/>
      <c r="G243" s="39">
        <f t="shared" si="3"/>
        <v>0.45685328091981164</v>
      </c>
    </row>
    <row r="244" spans="1:7" ht="45.75">
      <c r="A244" s="18" t="s">
        <v>334</v>
      </c>
      <c r="B244" s="30" t="s">
        <v>335</v>
      </c>
      <c r="C244" s="31">
        <v>204837.53</v>
      </c>
      <c r="D244" s="31">
        <v>125748.9</v>
      </c>
      <c r="E244" s="32">
        <v>79088.63</v>
      </c>
      <c r="F244" s="33"/>
      <c r="G244" s="39">
        <f t="shared" si="3"/>
        <v>0.61389580317630266</v>
      </c>
    </row>
    <row r="245" spans="1:7" ht="23.25">
      <c r="A245" s="18" t="s">
        <v>34</v>
      </c>
      <c r="B245" s="30" t="s">
        <v>336</v>
      </c>
      <c r="C245" s="31">
        <v>204837.53</v>
      </c>
      <c r="D245" s="31">
        <v>125748.9</v>
      </c>
      <c r="E245" s="32">
        <v>79088.63</v>
      </c>
      <c r="F245" s="33"/>
      <c r="G245" s="39">
        <f t="shared" si="3"/>
        <v>0.61389580317630266</v>
      </c>
    </row>
    <row r="246" spans="1:7">
      <c r="A246" s="18" t="s">
        <v>36</v>
      </c>
      <c r="B246" s="30" t="s">
        <v>337</v>
      </c>
      <c r="C246" s="31">
        <v>204837.53</v>
      </c>
      <c r="D246" s="31">
        <v>125748.9</v>
      </c>
      <c r="E246" s="32">
        <v>79088.63</v>
      </c>
      <c r="F246" s="33"/>
      <c r="G246" s="39">
        <f t="shared" si="3"/>
        <v>0.61389580317630266</v>
      </c>
    </row>
    <row r="247" spans="1:7" ht="45.75">
      <c r="A247" s="18" t="s">
        <v>338</v>
      </c>
      <c r="B247" s="30" t="s">
        <v>339</v>
      </c>
      <c r="C247" s="31">
        <v>35919.480000000003</v>
      </c>
      <c r="D247" s="31">
        <v>16409.93</v>
      </c>
      <c r="E247" s="32">
        <v>19509.55</v>
      </c>
      <c r="F247" s="33"/>
      <c r="G247" s="39">
        <f t="shared" si="3"/>
        <v>0.45685321725147465</v>
      </c>
    </row>
    <row r="248" spans="1:7" ht="23.25">
      <c r="A248" s="18" t="s">
        <v>34</v>
      </c>
      <c r="B248" s="30" t="s">
        <v>340</v>
      </c>
      <c r="C248" s="31">
        <v>35919.480000000003</v>
      </c>
      <c r="D248" s="31">
        <v>16409.93</v>
      </c>
      <c r="E248" s="32">
        <v>19509.55</v>
      </c>
      <c r="F248" s="33"/>
      <c r="G248" s="39">
        <f t="shared" si="3"/>
        <v>0.45685321725147465</v>
      </c>
    </row>
    <row r="249" spans="1:7">
      <c r="A249" s="18" t="s">
        <v>36</v>
      </c>
      <c r="B249" s="30" t="s">
        <v>341</v>
      </c>
      <c r="C249" s="31">
        <v>35919.480000000003</v>
      </c>
      <c r="D249" s="31">
        <v>16409.93</v>
      </c>
      <c r="E249" s="32">
        <v>19509.55</v>
      </c>
      <c r="F249" s="33"/>
      <c r="G249" s="39">
        <f t="shared" si="3"/>
        <v>0.45685321725147465</v>
      </c>
    </row>
    <row r="250" spans="1:7">
      <c r="A250" s="18" t="s">
        <v>342</v>
      </c>
      <c r="B250" s="30" t="s">
        <v>343</v>
      </c>
      <c r="C250" s="31">
        <v>150000</v>
      </c>
      <c r="D250" s="31">
        <v>136429.68</v>
      </c>
      <c r="E250" s="32">
        <v>13570.32</v>
      </c>
      <c r="F250" s="33"/>
      <c r="G250" s="39">
        <f t="shared" si="3"/>
        <v>0.90953119999999998</v>
      </c>
    </row>
    <row r="251" spans="1:7">
      <c r="A251" s="18" t="s">
        <v>69</v>
      </c>
      <c r="B251" s="30" t="s">
        <v>344</v>
      </c>
      <c r="C251" s="31">
        <v>150000</v>
      </c>
      <c r="D251" s="31">
        <v>136429.68</v>
      </c>
      <c r="E251" s="32">
        <v>13570.32</v>
      </c>
      <c r="F251" s="33"/>
      <c r="G251" s="39">
        <f t="shared" si="3"/>
        <v>0.90953119999999998</v>
      </c>
    </row>
    <row r="252" spans="1:7" ht="23.25">
      <c r="A252" s="18" t="s">
        <v>34</v>
      </c>
      <c r="B252" s="30" t="s">
        <v>345</v>
      </c>
      <c r="C252" s="31">
        <v>150000</v>
      </c>
      <c r="D252" s="31">
        <v>136429.68</v>
      </c>
      <c r="E252" s="32">
        <v>13570.32</v>
      </c>
      <c r="F252" s="33"/>
      <c r="G252" s="39">
        <f t="shared" si="3"/>
        <v>0.90953119999999998</v>
      </c>
    </row>
    <row r="253" spans="1:7">
      <c r="A253" s="18" t="s">
        <v>36</v>
      </c>
      <c r="B253" s="30" t="s">
        <v>346</v>
      </c>
      <c r="C253" s="31">
        <v>150000</v>
      </c>
      <c r="D253" s="31">
        <v>136429.68</v>
      </c>
      <c r="E253" s="32">
        <v>13570.32</v>
      </c>
      <c r="F253" s="33"/>
      <c r="G253" s="39">
        <f t="shared" si="3"/>
        <v>0.90953119999999998</v>
      </c>
    </row>
    <row r="254" spans="1:7">
      <c r="A254" s="18" t="s">
        <v>347</v>
      </c>
      <c r="B254" s="30" t="s">
        <v>348</v>
      </c>
      <c r="C254" s="31">
        <v>550000</v>
      </c>
      <c r="D254" s="31">
        <v>92169.11</v>
      </c>
      <c r="E254" s="32">
        <v>457830.89</v>
      </c>
      <c r="F254" s="33"/>
      <c r="G254" s="39">
        <f t="shared" si="3"/>
        <v>0.16758020000000001</v>
      </c>
    </row>
    <row r="255" spans="1:7" ht="23.25">
      <c r="A255" s="18" t="s">
        <v>349</v>
      </c>
      <c r="B255" s="30" t="s">
        <v>350</v>
      </c>
      <c r="C255" s="31">
        <v>550000</v>
      </c>
      <c r="D255" s="31">
        <v>92169.11</v>
      </c>
      <c r="E255" s="32">
        <v>457830.89</v>
      </c>
      <c r="F255" s="33"/>
      <c r="G255" s="39">
        <f t="shared" si="3"/>
        <v>0.16758020000000001</v>
      </c>
    </row>
    <row r="256" spans="1:7" ht="23.25">
      <c r="A256" s="18" t="s">
        <v>351</v>
      </c>
      <c r="B256" s="30" t="s">
        <v>352</v>
      </c>
      <c r="C256" s="31">
        <v>550000</v>
      </c>
      <c r="D256" s="31">
        <v>92169.11</v>
      </c>
      <c r="E256" s="32">
        <v>457830.89</v>
      </c>
      <c r="F256" s="33"/>
      <c r="G256" s="39">
        <f t="shared" si="3"/>
        <v>0.16758020000000001</v>
      </c>
    </row>
    <row r="257" spans="1:7" ht="23.25">
      <c r="A257" s="18" t="s">
        <v>34</v>
      </c>
      <c r="B257" s="30" t="s">
        <v>353</v>
      </c>
      <c r="C257" s="31">
        <v>550000</v>
      </c>
      <c r="D257" s="31">
        <v>92169.11</v>
      </c>
      <c r="E257" s="32">
        <v>457830.89</v>
      </c>
      <c r="F257" s="33"/>
      <c r="G257" s="39">
        <f t="shared" si="3"/>
        <v>0.16758020000000001</v>
      </c>
    </row>
    <row r="258" spans="1:7">
      <c r="A258" s="18" t="s">
        <v>36</v>
      </c>
      <c r="B258" s="30" t="s">
        <v>354</v>
      </c>
      <c r="C258" s="31">
        <v>550000</v>
      </c>
      <c r="D258" s="31">
        <v>92169.11</v>
      </c>
      <c r="E258" s="32">
        <v>457830.89</v>
      </c>
      <c r="F258" s="33"/>
      <c r="G258" s="39">
        <f t="shared" si="3"/>
        <v>0.16758020000000001</v>
      </c>
    </row>
    <row r="259" spans="1:7">
      <c r="A259" s="18" t="s">
        <v>355</v>
      </c>
      <c r="B259" s="30" t="s">
        <v>356</v>
      </c>
      <c r="C259" s="31">
        <v>45576787.370000005</v>
      </c>
      <c r="D259" s="31">
        <v>25986662.579999998</v>
      </c>
      <c r="E259" s="32">
        <v>19590124.789999999</v>
      </c>
      <c r="F259" s="33"/>
      <c r="G259" s="39">
        <f t="shared" si="3"/>
        <v>0.5701731973567139</v>
      </c>
    </row>
    <row r="260" spans="1:7">
      <c r="A260" s="18" t="s">
        <v>357</v>
      </c>
      <c r="B260" s="30" t="s">
        <v>358</v>
      </c>
      <c r="C260" s="31">
        <v>45576787.370000005</v>
      </c>
      <c r="D260" s="31">
        <v>25986662.580000002</v>
      </c>
      <c r="E260" s="32">
        <v>19590124.789999999</v>
      </c>
      <c r="F260" s="33"/>
      <c r="G260" s="39">
        <f t="shared" si="3"/>
        <v>0.57017319735671401</v>
      </c>
    </row>
    <row r="261" spans="1:7" ht="45.75">
      <c r="A261" s="18" t="s">
        <v>262</v>
      </c>
      <c r="B261" s="30" t="s">
        <v>359</v>
      </c>
      <c r="C261" s="31">
        <v>16489905</v>
      </c>
      <c r="D261" s="31">
        <v>10920186.800000001</v>
      </c>
      <c r="E261" s="32">
        <v>5569718.2000000002</v>
      </c>
      <c r="F261" s="33"/>
      <c r="G261" s="39">
        <f t="shared" si="3"/>
        <v>0.66223467024218763</v>
      </c>
    </row>
    <row r="262" spans="1:7" ht="23.25">
      <c r="A262" s="18" t="s">
        <v>264</v>
      </c>
      <c r="B262" s="30" t="s">
        <v>360</v>
      </c>
      <c r="C262" s="31">
        <v>16489905</v>
      </c>
      <c r="D262" s="31">
        <v>10920186.800000001</v>
      </c>
      <c r="E262" s="32">
        <v>5569718.2000000002</v>
      </c>
      <c r="F262" s="33"/>
      <c r="G262" s="39">
        <f t="shared" si="3"/>
        <v>0.66223467024218763</v>
      </c>
    </row>
    <row r="263" spans="1:7" ht="45.75">
      <c r="A263" s="18" t="s">
        <v>266</v>
      </c>
      <c r="B263" s="30" t="s">
        <v>361</v>
      </c>
      <c r="C263" s="31">
        <v>16489905</v>
      </c>
      <c r="D263" s="31">
        <v>10920186.800000001</v>
      </c>
      <c r="E263" s="32">
        <v>5569718.2000000002</v>
      </c>
      <c r="F263" s="33"/>
      <c r="G263" s="39">
        <f t="shared" si="3"/>
        <v>0.66223467024218763</v>
      </c>
    </row>
    <row r="264" spans="1:7" ht="45.75">
      <c r="A264" s="18" t="s">
        <v>38</v>
      </c>
      <c r="B264" s="30" t="s">
        <v>362</v>
      </c>
      <c r="C264" s="31">
        <v>300000</v>
      </c>
      <c r="D264" s="31">
        <v>265975.3</v>
      </c>
      <c r="E264" s="32">
        <v>34024.699999999997</v>
      </c>
      <c r="F264" s="33"/>
      <c r="G264" s="39">
        <f t="shared" si="3"/>
        <v>0.88658433333333331</v>
      </c>
    </row>
    <row r="265" spans="1:7" ht="23.25">
      <c r="A265" s="18" t="s">
        <v>264</v>
      </c>
      <c r="B265" s="30" t="s">
        <v>363</v>
      </c>
      <c r="C265" s="31">
        <v>300000</v>
      </c>
      <c r="D265" s="31">
        <v>265975.3</v>
      </c>
      <c r="E265" s="32">
        <v>34024.699999999997</v>
      </c>
      <c r="F265" s="33"/>
      <c r="G265" s="39">
        <f t="shared" ref="G265:G315" si="4">D265/C265</f>
        <v>0.88658433333333331</v>
      </c>
    </row>
    <row r="266" spans="1:7">
      <c r="A266" s="18" t="s">
        <v>270</v>
      </c>
      <c r="B266" s="30" t="s">
        <v>364</v>
      </c>
      <c r="C266" s="31">
        <v>300000</v>
      </c>
      <c r="D266" s="31">
        <v>265975.3</v>
      </c>
      <c r="E266" s="32">
        <v>34024.699999999997</v>
      </c>
      <c r="F266" s="33"/>
      <c r="G266" s="39">
        <f t="shared" si="4"/>
        <v>0.88658433333333331</v>
      </c>
    </row>
    <row r="267" spans="1:7">
      <c r="A267" s="18" t="s">
        <v>310</v>
      </c>
      <c r="B267" s="30" t="s">
        <v>365</v>
      </c>
      <c r="C267" s="31">
        <v>5932940</v>
      </c>
      <c r="D267" s="31">
        <v>4746352</v>
      </c>
      <c r="E267" s="32">
        <v>1186588</v>
      </c>
      <c r="F267" s="33"/>
      <c r="G267" s="39">
        <f t="shared" si="4"/>
        <v>0.8</v>
      </c>
    </row>
    <row r="268" spans="1:7" ht="23.25">
      <c r="A268" s="18" t="s">
        <v>264</v>
      </c>
      <c r="B268" s="30" t="s">
        <v>366</v>
      </c>
      <c r="C268" s="31">
        <v>5932940</v>
      </c>
      <c r="D268" s="31">
        <v>4746352</v>
      </c>
      <c r="E268" s="32">
        <v>1186588</v>
      </c>
      <c r="F268" s="33"/>
      <c r="G268" s="39">
        <f t="shared" si="4"/>
        <v>0.8</v>
      </c>
    </row>
    <row r="269" spans="1:7" ht="45.75">
      <c r="A269" s="18" t="s">
        <v>266</v>
      </c>
      <c r="B269" s="30" t="s">
        <v>367</v>
      </c>
      <c r="C269" s="31">
        <v>5932940</v>
      </c>
      <c r="D269" s="31">
        <v>4746352</v>
      </c>
      <c r="E269" s="32">
        <v>1186588</v>
      </c>
      <c r="F269" s="33"/>
      <c r="G269" s="39">
        <f t="shared" si="4"/>
        <v>0.8</v>
      </c>
    </row>
    <row r="270" spans="1:7">
      <c r="A270" s="18" t="s">
        <v>310</v>
      </c>
      <c r="B270" s="30" t="s">
        <v>368</v>
      </c>
      <c r="C270" s="31">
        <v>312260</v>
      </c>
      <c r="D270" s="31">
        <v>249808</v>
      </c>
      <c r="E270" s="32">
        <v>62452</v>
      </c>
      <c r="F270" s="33"/>
      <c r="G270" s="39">
        <f t="shared" si="4"/>
        <v>0.8</v>
      </c>
    </row>
    <row r="271" spans="1:7" ht="23.25">
      <c r="A271" s="18" t="s">
        <v>264</v>
      </c>
      <c r="B271" s="30" t="s">
        <v>369</v>
      </c>
      <c r="C271" s="31">
        <v>312260</v>
      </c>
      <c r="D271" s="31">
        <v>249808</v>
      </c>
      <c r="E271" s="32">
        <v>62452</v>
      </c>
      <c r="F271" s="33"/>
      <c r="G271" s="39">
        <f t="shared" si="4"/>
        <v>0.8</v>
      </c>
    </row>
    <row r="272" spans="1:7" ht="45.75">
      <c r="A272" s="18" t="s">
        <v>266</v>
      </c>
      <c r="B272" s="30" t="s">
        <v>370</v>
      </c>
      <c r="C272" s="31">
        <v>312260</v>
      </c>
      <c r="D272" s="31">
        <v>249808</v>
      </c>
      <c r="E272" s="32">
        <v>62452</v>
      </c>
      <c r="F272" s="33"/>
      <c r="G272" s="39">
        <f t="shared" si="4"/>
        <v>0.8</v>
      </c>
    </row>
    <row r="273" spans="1:7" ht="45.75">
      <c r="A273" s="18" t="s">
        <v>371</v>
      </c>
      <c r="B273" s="30" t="s">
        <v>372</v>
      </c>
      <c r="C273" s="31">
        <v>19533900</v>
      </c>
      <c r="D273" s="31">
        <v>8652965.2799999993</v>
      </c>
      <c r="E273" s="32">
        <v>10880934.720000001</v>
      </c>
      <c r="F273" s="33"/>
      <c r="G273" s="39">
        <f t="shared" si="4"/>
        <v>0.44297171993303947</v>
      </c>
    </row>
    <row r="274" spans="1:7" ht="23.25">
      <c r="A274" s="18" t="s">
        <v>264</v>
      </c>
      <c r="B274" s="30" t="s">
        <v>373</v>
      </c>
      <c r="C274" s="31">
        <v>19533900</v>
      </c>
      <c r="D274" s="31">
        <v>8652965.2799999993</v>
      </c>
      <c r="E274" s="32">
        <v>10880934.720000001</v>
      </c>
      <c r="F274" s="33"/>
      <c r="G274" s="39">
        <f t="shared" si="4"/>
        <v>0.44297171993303947</v>
      </c>
    </row>
    <row r="275" spans="1:7">
      <c r="A275" s="18" t="s">
        <v>270</v>
      </c>
      <c r="B275" s="30" t="s">
        <v>374</v>
      </c>
      <c r="C275" s="31">
        <v>19533900</v>
      </c>
      <c r="D275" s="31">
        <v>8652965.2799999993</v>
      </c>
      <c r="E275" s="32">
        <v>10880934.720000001</v>
      </c>
      <c r="F275" s="33"/>
      <c r="G275" s="39">
        <f t="shared" si="4"/>
        <v>0.44297171993303947</v>
      </c>
    </row>
    <row r="276" spans="1:7" ht="23.25">
      <c r="A276" s="18" t="s">
        <v>375</v>
      </c>
      <c r="B276" s="30" t="s">
        <v>376</v>
      </c>
      <c r="C276" s="31">
        <v>390883.16</v>
      </c>
      <c r="D276" s="31">
        <v>390883.16</v>
      </c>
      <c r="E276" s="32" t="s">
        <v>9</v>
      </c>
      <c r="F276" s="33"/>
      <c r="G276" s="39">
        <f t="shared" si="4"/>
        <v>1</v>
      </c>
    </row>
    <row r="277" spans="1:7" ht="23.25">
      <c r="A277" s="18" t="s">
        <v>264</v>
      </c>
      <c r="B277" s="30" t="s">
        <v>377</v>
      </c>
      <c r="C277" s="31">
        <v>390883.16</v>
      </c>
      <c r="D277" s="31">
        <v>390883.16</v>
      </c>
      <c r="E277" s="32" t="s">
        <v>9</v>
      </c>
      <c r="F277" s="33"/>
      <c r="G277" s="39">
        <f t="shared" si="4"/>
        <v>1</v>
      </c>
    </row>
    <row r="278" spans="1:7">
      <c r="A278" s="18" t="s">
        <v>270</v>
      </c>
      <c r="B278" s="30" t="s">
        <v>378</v>
      </c>
      <c r="C278" s="31">
        <v>390883.16</v>
      </c>
      <c r="D278" s="31">
        <v>390883.16</v>
      </c>
      <c r="E278" s="32" t="s">
        <v>9</v>
      </c>
      <c r="F278" s="33"/>
      <c r="G278" s="39">
        <f t="shared" si="4"/>
        <v>1</v>
      </c>
    </row>
    <row r="279" spans="1:7" ht="45.75">
      <c r="A279" s="18" t="s">
        <v>379</v>
      </c>
      <c r="B279" s="30" t="s">
        <v>380</v>
      </c>
      <c r="C279" s="31">
        <v>1028100</v>
      </c>
      <c r="D279" s="31">
        <v>455419.23</v>
      </c>
      <c r="E279" s="32">
        <v>572680.77</v>
      </c>
      <c r="F279" s="33"/>
      <c r="G279" s="39">
        <f t="shared" si="4"/>
        <v>0.44297172454041434</v>
      </c>
    </row>
    <row r="280" spans="1:7" ht="23.25">
      <c r="A280" s="18" t="s">
        <v>264</v>
      </c>
      <c r="B280" s="30" t="s">
        <v>381</v>
      </c>
      <c r="C280" s="31">
        <v>1028100</v>
      </c>
      <c r="D280" s="31">
        <v>455419.23</v>
      </c>
      <c r="E280" s="32">
        <v>572680.77</v>
      </c>
      <c r="F280" s="33"/>
      <c r="G280" s="39">
        <f t="shared" si="4"/>
        <v>0.44297172454041434</v>
      </c>
    </row>
    <row r="281" spans="1:7">
      <c r="A281" s="18" t="s">
        <v>270</v>
      </c>
      <c r="B281" s="30" t="s">
        <v>382</v>
      </c>
      <c r="C281" s="31">
        <v>1028100</v>
      </c>
      <c r="D281" s="31">
        <v>455419.23</v>
      </c>
      <c r="E281" s="32">
        <v>572680.77</v>
      </c>
      <c r="F281" s="33"/>
      <c r="G281" s="39">
        <f t="shared" si="4"/>
        <v>0.44297172454041434</v>
      </c>
    </row>
    <row r="282" spans="1:7">
      <c r="A282" s="18" t="s">
        <v>69</v>
      </c>
      <c r="B282" s="30" t="s">
        <v>383</v>
      </c>
      <c r="C282" s="31">
        <v>215000.84</v>
      </c>
      <c r="D282" s="31">
        <v>211386.84</v>
      </c>
      <c r="E282" s="32">
        <v>3614</v>
      </c>
      <c r="F282" s="33"/>
      <c r="G282" s="39">
        <f t="shared" si="4"/>
        <v>0.98319076334771527</v>
      </c>
    </row>
    <row r="283" spans="1:7" ht="23.25">
      <c r="A283" s="18" t="s">
        <v>34</v>
      </c>
      <c r="B283" s="30" t="s">
        <v>384</v>
      </c>
      <c r="C283" s="31">
        <v>5000</v>
      </c>
      <c r="D283" s="31">
        <v>1386.84</v>
      </c>
      <c r="E283" s="32">
        <v>3613.16</v>
      </c>
      <c r="F283" s="33"/>
      <c r="G283" s="39">
        <f t="shared" si="4"/>
        <v>0.277368</v>
      </c>
    </row>
    <row r="284" spans="1:7">
      <c r="A284" s="18" t="s">
        <v>36</v>
      </c>
      <c r="B284" s="30" t="s">
        <v>385</v>
      </c>
      <c r="C284" s="31">
        <v>5000</v>
      </c>
      <c r="D284" s="31">
        <v>1386.84</v>
      </c>
      <c r="E284" s="32">
        <v>3613.16</v>
      </c>
      <c r="F284" s="33"/>
      <c r="G284" s="39">
        <f t="shared" si="4"/>
        <v>0.277368</v>
      </c>
    </row>
    <row r="285" spans="1:7">
      <c r="A285" s="18" t="s">
        <v>386</v>
      </c>
      <c r="B285" s="30" t="s">
        <v>387</v>
      </c>
      <c r="C285" s="31">
        <v>10000.84</v>
      </c>
      <c r="D285" s="31">
        <v>10000</v>
      </c>
      <c r="E285" s="32">
        <v>0.84</v>
      </c>
      <c r="F285" s="33"/>
      <c r="G285" s="39">
        <f t="shared" si="4"/>
        <v>0.99991600705540729</v>
      </c>
    </row>
    <row r="286" spans="1:7" ht="23.25">
      <c r="A286" s="18" t="s">
        <v>388</v>
      </c>
      <c r="B286" s="30" t="s">
        <v>389</v>
      </c>
      <c r="C286" s="31">
        <v>10000.84</v>
      </c>
      <c r="D286" s="31">
        <v>10000</v>
      </c>
      <c r="E286" s="32">
        <v>0.84</v>
      </c>
      <c r="F286" s="33"/>
      <c r="G286" s="39">
        <f t="shared" si="4"/>
        <v>0.99991600705540729</v>
      </c>
    </row>
    <row r="287" spans="1:7" ht="23.25">
      <c r="A287" s="18" t="s">
        <v>264</v>
      </c>
      <c r="B287" s="30" t="s">
        <v>390</v>
      </c>
      <c r="C287" s="31">
        <v>200000</v>
      </c>
      <c r="D287" s="31">
        <v>200000</v>
      </c>
      <c r="E287" s="32" t="s">
        <v>9</v>
      </c>
      <c r="F287" s="33"/>
      <c r="G287" s="39">
        <f t="shared" si="4"/>
        <v>1</v>
      </c>
    </row>
    <row r="288" spans="1:7">
      <c r="A288" s="18" t="s">
        <v>270</v>
      </c>
      <c r="B288" s="30" t="s">
        <v>391</v>
      </c>
      <c r="C288" s="31">
        <v>200000</v>
      </c>
      <c r="D288" s="31">
        <v>200000</v>
      </c>
      <c r="E288" s="32" t="s">
        <v>9</v>
      </c>
      <c r="F288" s="33"/>
      <c r="G288" s="39">
        <f t="shared" si="4"/>
        <v>1</v>
      </c>
    </row>
    <row r="289" spans="1:7" ht="34.5">
      <c r="A289" s="18" t="s">
        <v>392</v>
      </c>
      <c r="B289" s="30" t="s">
        <v>393</v>
      </c>
      <c r="C289" s="31">
        <v>1216106.52</v>
      </c>
      <c r="D289" s="31" t="s">
        <v>9</v>
      </c>
      <c r="E289" s="32">
        <v>1216106.52</v>
      </c>
      <c r="F289" s="33"/>
      <c r="G289" s="39"/>
    </row>
    <row r="290" spans="1:7" ht="23.25">
      <c r="A290" s="18" t="s">
        <v>264</v>
      </c>
      <c r="B290" s="30" t="s">
        <v>394</v>
      </c>
      <c r="C290" s="31">
        <v>1216106.52</v>
      </c>
      <c r="D290" s="31" t="s">
        <v>9</v>
      </c>
      <c r="E290" s="32">
        <v>1216106.52</v>
      </c>
      <c r="F290" s="33"/>
      <c r="G290" s="39"/>
    </row>
    <row r="291" spans="1:7">
      <c r="A291" s="18" t="s">
        <v>270</v>
      </c>
      <c r="B291" s="30" t="s">
        <v>395</v>
      </c>
      <c r="C291" s="31">
        <v>1216106.52</v>
      </c>
      <c r="D291" s="31" t="s">
        <v>9</v>
      </c>
      <c r="E291" s="32">
        <v>1216106.52</v>
      </c>
      <c r="F291" s="33"/>
      <c r="G291" s="39"/>
    </row>
    <row r="292" spans="1:7" ht="34.5">
      <c r="A292" s="18" t="s">
        <v>396</v>
      </c>
      <c r="B292" s="30" t="s">
        <v>397</v>
      </c>
      <c r="C292" s="31">
        <v>64005.88</v>
      </c>
      <c r="D292" s="31" t="s">
        <v>9</v>
      </c>
      <c r="E292" s="32">
        <v>64005.88</v>
      </c>
      <c r="F292" s="33"/>
      <c r="G292" s="39"/>
    </row>
    <row r="293" spans="1:7" ht="23.25">
      <c r="A293" s="18" t="s">
        <v>264</v>
      </c>
      <c r="B293" s="30" t="s">
        <v>398</v>
      </c>
      <c r="C293" s="31">
        <v>64005.88</v>
      </c>
      <c r="D293" s="31" t="s">
        <v>9</v>
      </c>
      <c r="E293" s="32">
        <v>64005.88</v>
      </c>
      <c r="F293" s="33"/>
      <c r="G293" s="39"/>
    </row>
    <row r="294" spans="1:7">
      <c r="A294" s="18" t="s">
        <v>270</v>
      </c>
      <c r="B294" s="30" t="s">
        <v>399</v>
      </c>
      <c r="C294" s="31">
        <v>64005.88</v>
      </c>
      <c r="D294" s="31" t="s">
        <v>9</v>
      </c>
      <c r="E294" s="32">
        <v>64005.88</v>
      </c>
      <c r="F294" s="33"/>
      <c r="G294" s="39"/>
    </row>
    <row r="295" spans="1:7" ht="57">
      <c r="A295" s="18" t="s">
        <v>400</v>
      </c>
      <c r="B295" s="30" t="s">
        <v>401</v>
      </c>
      <c r="C295" s="31">
        <v>89001.67</v>
      </c>
      <c r="D295" s="31">
        <v>89001.67</v>
      </c>
      <c r="E295" s="32" t="s">
        <v>9</v>
      </c>
      <c r="F295" s="33"/>
      <c r="G295" s="39">
        <f t="shared" si="4"/>
        <v>1</v>
      </c>
    </row>
    <row r="296" spans="1:7" ht="23.25">
      <c r="A296" s="18" t="s">
        <v>264</v>
      </c>
      <c r="B296" s="30" t="s">
        <v>402</v>
      </c>
      <c r="C296" s="31">
        <v>89001.67</v>
      </c>
      <c r="D296" s="31">
        <v>89001.67</v>
      </c>
      <c r="E296" s="32" t="s">
        <v>9</v>
      </c>
      <c r="F296" s="33"/>
      <c r="G296" s="39">
        <f t="shared" si="4"/>
        <v>1</v>
      </c>
    </row>
    <row r="297" spans="1:7">
      <c r="A297" s="18" t="s">
        <v>270</v>
      </c>
      <c r="B297" s="30" t="s">
        <v>403</v>
      </c>
      <c r="C297" s="31">
        <v>89001.67</v>
      </c>
      <c r="D297" s="31">
        <v>89001.67</v>
      </c>
      <c r="E297" s="32" t="s">
        <v>9</v>
      </c>
      <c r="F297" s="33"/>
      <c r="G297" s="39">
        <f t="shared" si="4"/>
        <v>1</v>
      </c>
    </row>
    <row r="298" spans="1:7" ht="57">
      <c r="A298" s="18" t="s">
        <v>404</v>
      </c>
      <c r="B298" s="30" t="s">
        <v>405</v>
      </c>
      <c r="C298" s="31">
        <v>4684.3</v>
      </c>
      <c r="D298" s="31">
        <v>4684.3</v>
      </c>
      <c r="E298" s="32" t="s">
        <v>9</v>
      </c>
      <c r="F298" s="33"/>
      <c r="G298" s="39">
        <f t="shared" si="4"/>
        <v>1</v>
      </c>
    </row>
    <row r="299" spans="1:7" ht="23.25">
      <c r="A299" s="18" t="s">
        <v>264</v>
      </c>
      <c r="B299" s="30" t="s">
        <v>406</v>
      </c>
      <c r="C299" s="31">
        <v>4684.3</v>
      </c>
      <c r="D299" s="31">
        <v>4684.3</v>
      </c>
      <c r="E299" s="32" t="s">
        <v>9</v>
      </c>
      <c r="F299" s="33"/>
      <c r="G299" s="39">
        <f t="shared" si="4"/>
        <v>1</v>
      </c>
    </row>
    <row r="300" spans="1:7">
      <c r="A300" s="18" t="s">
        <v>270</v>
      </c>
      <c r="B300" s="30" t="s">
        <v>407</v>
      </c>
      <c r="C300" s="31">
        <v>4684.3</v>
      </c>
      <c r="D300" s="31">
        <v>4684.3</v>
      </c>
      <c r="E300" s="32" t="s">
        <v>9</v>
      </c>
      <c r="F300" s="33"/>
      <c r="G300" s="39">
        <f t="shared" si="4"/>
        <v>1</v>
      </c>
    </row>
    <row r="301" spans="1:7">
      <c r="A301" s="18" t="s">
        <v>408</v>
      </c>
      <c r="B301" s="30" t="s">
        <v>409</v>
      </c>
      <c r="C301" s="31">
        <v>948778</v>
      </c>
      <c r="D301" s="31">
        <v>878789.53</v>
      </c>
      <c r="E301" s="32">
        <v>69988.47</v>
      </c>
      <c r="F301" s="33"/>
      <c r="G301" s="39">
        <f t="shared" si="4"/>
        <v>0.92623303870873908</v>
      </c>
    </row>
    <row r="302" spans="1:7">
      <c r="A302" s="18" t="s">
        <v>410</v>
      </c>
      <c r="B302" s="30" t="s">
        <v>411</v>
      </c>
      <c r="C302" s="31">
        <v>327000</v>
      </c>
      <c r="D302" s="31">
        <v>257011.53</v>
      </c>
      <c r="E302" s="32">
        <v>69988.47</v>
      </c>
      <c r="F302" s="33"/>
      <c r="G302" s="39">
        <f t="shared" si="4"/>
        <v>0.78596798165137616</v>
      </c>
    </row>
    <row r="303" spans="1:7" ht="23.25">
      <c r="A303" s="18" t="s">
        <v>412</v>
      </c>
      <c r="B303" s="30" t="s">
        <v>413</v>
      </c>
      <c r="C303" s="31">
        <v>327000</v>
      </c>
      <c r="D303" s="31">
        <v>257011.53</v>
      </c>
      <c r="E303" s="32">
        <v>69988.47</v>
      </c>
      <c r="F303" s="33"/>
      <c r="G303" s="39">
        <f t="shared" si="4"/>
        <v>0.78596798165137616</v>
      </c>
    </row>
    <row r="304" spans="1:7">
      <c r="A304" s="18" t="s">
        <v>386</v>
      </c>
      <c r="B304" s="30" t="s">
        <v>414</v>
      </c>
      <c r="C304" s="31">
        <v>327000</v>
      </c>
      <c r="D304" s="31">
        <v>257011.53</v>
      </c>
      <c r="E304" s="32">
        <v>69988.47</v>
      </c>
      <c r="F304" s="33"/>
      <c r="G304" s="39">
        <f t="shared" si="4"/>
        <v>0.78596798165137616</v>
      </c>
    </row>
    <row r="305" spans="1:7">
      <c r="A305" s="18" t="s">
        <v>415</v>
      </c>
      <c r="B305" s="30" t="s">
        <v>416</v>
      </c>
      <c r="C305" s="31">
        <v>327000</v>
      </c>
      <c r="D305" s="31">
        <v>257011.53</v>
      </c>
      <c r="E305" s="32">
        <v>69988.47</v>
      </c>
      <c r="F305" s="33"/>
      <c r="G305" s="39">
        <f t="shared" si="4"/>
        <v>0.78596798165137616</v>
      </c>
    </row>
    <row r="306" spans="1:7">
      <c r="A306" s="18" t="s">
        <v>417</v>
      </c>
      <c r="B306" s="30" t="s">
        <v>418</v>
      </c>
      <c r="C306" s="31">
        <v>621778</v>
      </c>
      <c r="D306" s="31">
        <v>621778</v>
      </c>
      <c r="E306" s="32" t="s">
        <v>9</v>
      </c>
      <c r="F306" s="33"/>
      <c r="G306" s="39">
        <f t="shared" si="4"/>
        <v>1</v>
      </c>
    </row>
    <row r="307" spans="1:7" ht="34.5">
      <c r="A307" s="18" t="s">
        <v>419</v>
      </c>
      <c r="B307" s="30" t="s">
        <v>420</v>
      </c>
      <c r="C307" s="31">
        <v>621778</v>
      </c>
      <c r="D307" s="31">
        <v>621778</v>
      </c>
      <c r="E307" s="32" t="s">
        <v>9</v>
      </c>
      <c r="F307" s="33"/>
      <c r="G307" s="39">
        <f t="shared" si="4"/>
        <v>1</v>
      </c>
    </row>
    <row r="308" spans="1:7">
      <c r="A308" s="18" t="s">
        <v>386</v>
      </c>
      <c r="B308" s="30" t="s">
        <v>421</v>
      </c>
      <c r="C308" s="31">
        <v>621778</v>
      </c>
      <c r="D308" s="31">
        <v>621778</v>
      </c>
      <c r="E308" s="32" t="s">
        <v>9</v>
      </c>
      <c r="F308" s="33"/>
      <c r="G308" s="39">
        <f t="shared" si="4"/>
        <v>1</v>
      </c>
    </row>
    <row r="309" spans="1:7">
      <c r="A309" s="18" t="s">
        <v>422</v>
      </c>
      <c r="B309" s="30" t="s">
        <v>423</v>
      </c>
      <c r="C309" s="31">
        <v>621778</v>
      </c>
      <c r="D309" s="31">
        <v>621778</v>
      </c>
      <c r="E309" s="32" t="s">
        <v>9</v>
      </c>
      <c r="F309" s="33"/>
      <c r="G309" s="39">
        <f t="shared" si="4"/>
        <v>1</v>
      </c>
    </row>
    <row r="310" spans="1:7" ht="23.25">
      <c r="A310" s="18" t="s">
        <v>424</v>
      </c>
      <c r="B310" s="30" t="s">
        <v>425</v>
      </c>
      <c r="C310" s="31">
        <v>11000</v>
      </c>
      <c r="D310" s="31">
        <v>7377.53</v>
      </c>
      <c r="E310" s="32">
        <v>3622.47</v>
      </c>
      <c r="F310" s="33"/>
      <c r="G310" s="39">
        <f t="shared" si="4"/>
        <v>0.67068454545454548</v>
      </c>
    </row>
    <row r="311" spans="1:7" ht="23.25">
      <c r="A311" s="18" t="s">
        <v>426</v>
      </c>
      <c r="B311" s="30" t="s">
        <v>427</v>
      </c>
      <c r="C311" s="31">
        <v>11000</v>
      </c>
      <c r="D311" s="31">
        <v>7377.53</v>
      </c>
      <c r="E311" s="32">
        <v>3622.47</v>
      </c>
      <c r="F311" s="33"/>
      <c r="G311" s="39">
        <f t="shared" si="4"/>
        <v>0.67068454545454548</v>
      </c>
    </row>
    <row r="312" spans="1:7" ht="23.25">
      <c r="A312" s="18" t="s">
        <v>428</v>
      </c>
      <c r="B312" s="30" t="s">
        <v>429</v>
      </c>
      <c r="C312" s="31">
        <v>11000</v>
      </c>
      <c r="D312" s="31">
        <v>7377.53</v>
      </c>
      <c r="E312" s="32">
        <v>3622.47</v>
      </c>
      <c r="F312" s="33"/>
      <c r="G312" s="39">
        <f t="shared" si="4"/>
        <v>0.67068454545454548</v>
      </c>
    </row>
    <row r="313" spans="1:7">
      <c r="A313" s="18" t="s">
        <v>430</v>
      </c>
      <c r="B313" s="30" t="s">
        <v>431</v>
      </c>
      <c r="C313" s="31">
        <v>11000</v>
      </c>
      <c r="D313" s="31">
        <v>7377.53</v>
      </c>
      <c r="E313" s="32">
        <v>3622.47</v>
      </c>
      <c r="F313" s="33"/>
      <c r="G313" s="39">
        <f t="shared" si="4"/>
        <v>0.67068454545454548</v>
      </c>
    </row>
    <row r="314" spans="1:7">
      <c r="A314" s="18" t="s">
        <v>432</v>
      </c>
      <c r="B314" s="30" t="s">
        <v>433</v>
      </c>
      <c r="C314" s="31">
        <v>11000</v>
      </c>
      <c r="D314" s="31">
        <v>7377.53</v>
      </c>
      <c r="E314" s="32">
        <v>3622.47</v>
      </c>
      <c r="F314" s="33"/>
      <c r="G314" s="39">
        <f t="shared" si="4"/>
        <v>0.67068454545454548</v>
      </c>
    </row>
    <row r="315" spans="1:7" ht="24" customHeight="1">
      <c r="A315" s="19" t="s">
        <v>434</v>
      </c>
      <c r="B315" s="34" t="s">
        <v>7</v>
      </c>
      <c r="C315" s="35">
        <v>-5495454</v>
      </c>
      <c r="D315" s="35">
        <v>88120.89</v>
      </c>
      <c r="E315" s="36" t="s">
        <v>7</v>
      </c>
      <c r="F315" s="37"/>
      <c r="G315" s="39">
        <f t="shared" si="4"/>
        <v>-1.6035233849651002E-2</v>
      </c>
    </row>
    <row r="316" spans="1:7" ht="15" customHeight="1">
      <c r="A316" s="8"/>
      <c r="B316" s="21"/>
      <c r="C316" s="21"/>
      <c r="D316" s="21"/>
      <c r="E316" s="21"/>
      <c r="F316" s="3"/>
      <c r="G316" s="22"/>
    </row>
  </sheetData>
  <mergeCells count="7">
    <mergeCell ref="G4:G6"/>
    <mergeCell ref="A2:G2"/>
    <mergeCell ref="E4:E6"/>
    <mergeCell ref="A4:A6"/>
    <mergeCell ref="B4:B6"/>
    <mergeCell ref="C4:C6"/>
    <mergeCell ref="D4:D6"/>
  </mergeCells>
  <pageMargins left="0.39374999999999999" right="0.39374999999999999" top="0.39374999999999999" bottom="0.39374999999999999" header="0" footer="0"/>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3683C308-FF33-4FBB-8A5D-C433A3CFCC1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2022-10-26T14:15:32Z</cp:lastPrinted>
  <dcterms:created xsi:type="dcterms:W3CDTF">2022-10-14T11:01:34Z</dcterms:created>
  <dcterms:modified xsi:type="dcterms:W3CDTF">2022-10-26T14:15:50Z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SV_0503117M_20220601_366.xlsx</vt:lpwstr>
  </property>
  <property fmtid="{D5CDD505-2E9C-101B-9397-08002B2CF9AE}" pid="3" name="Название отчета">
    <vt:lpwstr>SV_0503117M_20220601_366.xlsx</vt:lpwstr>
  </property>
  <property fmtid="{D5CDD505-2E9C-101B-9397-08002B2CF9AE}" pid="4" name="Версия клиента">
    <vt:lpwstr>20.2.0.35896 (.NET 4.7.2)</vt:lpwstr>
  </property>
  <property fmtid="{D5CDD505-2E9C-101B-9397-08002B2CF9AE}" pid="5" name="Версия базы">
    <vt:lpwstr>20.2.0.262801898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