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9"/>
  <c r="G60"/>
  <c r="G61"/>
  <c r="G62"/>
  <c r="G63"/>
  <c r="G64"/>
  <c r="G65"/>
  <c r="G66"/>
  <c r="G67"/>
  <c r="G70"/>
  <c r="G71"/>
  <c r="G72"/>
  <c r="G73"/>
  <c r="G74"/>
  <c r="G75"/>
  <c r="G76"/>
  <c r="G77"/>
  <c r="G78"/>
  <c r="G8"/>
</calcChain>
</file>

<file path=xl/sharedStrings.xml><?xml version="1.0" encoding="utf-8"?>
<sst xmlns="http://schemas.openxmlformats.org/spreadsheetml/2006/main" count="177" uniqueCount="158">
  <si>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</si>
  <si>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</si>
  <si>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</si>
  <si>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</si>
  <si>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</si>
  <si>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</si>
  <si>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</si>
  <si>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</si>
  <si>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</si>
  <si>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</si>
  <si>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</si>
  <si>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</si>
  <si>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</si>
  <si>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</si>
  <si>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</si>
  <si>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</si>
  <si>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</si>
  <si>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</si>
  <si>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</si>
  <si>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</si>
  <si>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</si>
  <si>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</si>
  <si>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</si>
  <si>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</si>
  <si>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</si>
  <si>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</si>
  <si>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</si>
  <si>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</si>
  <si>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</si>
  <si>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</si>
  <si>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</si>
  <si>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</si>
  <si>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</si>
  <si>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</si>
  <si>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</si>
  <si>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</si>
  <si>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</si>
  <si>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</si>
  <si>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</si>
  <si>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</si>
  <si>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</si>
  <si>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</si>
  <si>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</si>
  <si>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</si>
  <si>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</si>
  <si>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</si>
  <si>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</si>
  <si>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</si>
  <si>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</si>
  <si>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</si>
  <si>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</si>
  <si>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</si>
  <si>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</si>
  <si>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</si>
  <si>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</si>
  <si>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</si>
  <si>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</si>
  <si>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</si>
  <si>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</si>
  <si>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</si>
  <si>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</si>
  <si>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</si>
  <si>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</si>
  <si>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</si>
  <si>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</si>
  <si>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</si>
  <si>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</si>
  <si>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</si>
  <si>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</si>
  <si>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</si>
  <si>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</si>
  <si>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</si>
  <si>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</si>
  <si>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</si>
  <si>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</si>
  <si>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</si>
  <si>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</si>
  <si>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</si>
  <si>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</si>
  <si>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</si>
  <si>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</si>
  <si>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</si>
  <si>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</si>
  <si>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</si>
  <si>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</si>
  <si>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</si>
  <si>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</si>
  <si>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</si>
  <si>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</si>
  <si>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</si>
  <si>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</si>
  <si>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</si>
  <si>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</si>
  <si>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</si>
  <si>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</si>
  <si>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</si>
  <si>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</si>
  <si>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</si>
  <si>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</si>
  <si>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</si>
  <si>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</si>
  <si>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</si>
  <si>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</si>
  <si>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</si>
  <si>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</si>
  <si>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</si>
  <si>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</si>
  <si>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</si>
  <si>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</si>
  <si>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</si>
  <si>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</si>
  <si>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</si>
  <si>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</si>
  <si>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</si>
  <si>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</si>
  <si>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</si>
  <si>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</si>
  <si>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</si>
  <si>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</si>
  <si>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</si>
  <si>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</si>
  <si>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</si>
  <si>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</si>
  <si>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</si>
  <si>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</si>
  <si>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</si>
  <si>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</si>
  <si>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</si>
  <si>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</si>
  <si>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</si>
  <si>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</si>
  <si>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</si>
  <si>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</si>
  <si>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</si>
  <si>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</si>
  <si>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</si>
  <si>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</si>
  <si>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</si>
  <si>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</si>
  <si>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</si>
  <si>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</si>
  <si>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</si>
  <si>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</si>
  <si>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</si>
  <si>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</si>
  <si>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</si>
  <si>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</si>
  <si>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</si>
  <si>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</si>
  <si>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</si>
  <si>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</si>
  <si>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</si>
  <si>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</si>
  <si>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</si>
  <si>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</si>
  <si>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% исполнения</t>
  </si>
  <si>
    <t>Анализ поступления доходов бюджета муниципального образования городское поселение Умба по состоянию на 01.04.2023 г.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</si>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</sst>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14" fillId="0" borderId="1" xfId="0" applyFont="1" applyBorder="1" applyAlignment="1" applyProtection="1">
      <alignment horizontal="center"/>
      <protection locked="0"/>
    </xf>
    <xf numFmtId="0" fontId="2" fillId="0" borderId="1" xfId="28" applyNumberFormat="1" applyBorder="1" applyProtection="1">
      <alignment horizontal="center"/>
    </xf>
    <xf numFmtId="0" fontId="2" fillId="0" borderId="1" xfId="28" applyBorder="1">
      <alignment horizontal="center"/>
    </xf>
    <xf numFmtId="0" fontId="2" fillId="0" borderId="1" xfId="28" applyNumberFormat="1" applyBorder="1" applyProtection="1">
      <alignment horizontal="center"/>
    </xf>
    <xf numFmtId="0" fontId="0" fillId="0" borderId="1" xfId="0" applyBorder="1" applyProtection="1">
      <protection locked="0"/>
    </xf>
    <xf numFmtId="0" fontId="3" fillId="0" borderId="13" xfId="29" applyNumberFormat="1" applyBorder="1" applyProtection="1">
      <alignment horizontal="center" vertical="top" wrapText="1"/>
    </xf>
    <xf numFmtId="49" fontId="3" fillId="0" borderId="13" xfId="30" applyNumberFormat="1" applyBorder="1" applyProtection="1">
      <alignment horizontal="center" vertical="top" wrapText="1"/>
    </xf>
    <xf numFmtId="0" fontId="1" fillId="0" borderId="13" xfId="31" applyNumberFormat="1" applyBorder="1" applyProtection="1"/>
    <xf numFmtId="0" fontId="13" fillId="0" borderId="13" xfId="1" applyNumberFormat="1" applyFont="1" applyBorder="1" applyAlignment="1" applyProtection="1">
      <alignment horizontal="center" vertical="top"/>
    </xf>
    <xf numFmtId="0" fontId="3" fillId="0" borderId="13" xfId="29" applyBorder="1">
      <alignment horizontal="center" vertical="top" wrapText="1"/>
    </xf>
    <xf numFmtId="49" fontId="3" fillId="0" borderId="13" xfId="30" applyBorder="1">
      <alignment horizontal="center" vertical="top" wrapText="1"/>
    </xf>
    <xf numFmtId="0" fontId="1" fillId="0" borderId="13" xfId="32" applyNumberFormat="1" applyBorder="1" applyProtection="1"/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49" fontId="3" fillId="0" borderId="13" xfId="35" applyNumberFormat="1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10" fontId="15" fillId="0" borderId="13" xfId="0" applyNumberFormat="1" applyFont="1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"/>
  <sheetViews>
    <sheetView tabSelected="1" zoomScaleSheetLayoutView="100" workbookViewId="0">
      <selection activeCell="G4" sqref="G4:G7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4.14062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</row>
    <row r="2" spans="1:7" ht="14.1" customHeight="1">
      <c r="A2" s="4" t="s">
        <v>156</v>
      </c>
      <c r="B2" s="4"/>
      <c r="C2" s="4"/>
      <c r="D2" s="4"/>
      <c r="E2" s="4"/>
      <c r="F2" s="4"/>
      <c r="G2" s="4"/>
    </row>
    <row r="3" spans="1:7" ht="14.1" customHeight="1">
      <c r="A3" s="5"/>
      <c r="B3" s="6"/>
      <c r="C3" s="6"/>
      <c r="D3" s="6"/>
      <c r="E3" s="6"/>
      <c r="F3" s="7"/>
      <c r="G3" s="8"/>
    </row>
    <row r="4" spans="1:7" ht="12.95" customHeight="1">
      <c r="A4" s="9" t="s">
        <v>0</v>
      </c>
      <c r="B4" s="9" t="s">
        <v>1</v>
      </c>
      <c r="C4" s="10" t="s">
        <v>2</v>
      </c>
      <c r="D4" s="10" t="s">
        <v>3</v>
      </c>
      <c r="E4" s="9" t="s">
        <v>4</v>
      </c>
      <c r="F4" s="11"/>
      <c r="G4" s="12" t="s">
        <v>155</v>
      </c>
    </row>
    <row r="5" spans="1:7" ht="12" customHeight="1">
      <c r="A5" s="13"/>
      <c r="B5" s="13"/>
      <c r="C5" s="14"/>
      <c r="D5" s="14"/>
      <c r="E5" s="13"/>
      <c r="F5" s="15"/>
      <c r="G5" s="12"/>
    </row>
    <row r="6" spans="1:7" ht="14.25" customHeight="1">
      <c r="A6" s="13"/>
      <c r="B6" s="13"/>
      <c r="C6" s="14"/>
      <c r="D6" s="14"/>
      <c r="E6" s="13"/>
      <c r="F6" s="15"/>
      <c r="G6" s="12"/>
    </row>
    <row r="7" spans="1:7" ht="14.25" customHeight="1">
      <c r="A7" s="16">
        <v>1</v>
      </c>
      <c r="B7" s="17">
        <v>2</v>
      </c>
      <c r="C7" s="18" t="s">
        <v>157</v>
      </c>
      <c r="D7" s="18" t="s">
        <v>5</v>
      </c>
      <c r="E7" s="18" t="s">
        <v>6</v>
      </c>
      <c r="F7" s="15"/>
      <c r="G7" s="18" t="s">
        <v>7</v>
      </c>
    </row>
    <row r="8" spans="1:7" ht="17.25" customHeight="1">
      <c r="A8" s="19" t="s">
        <v>8</v>
      </c>
      <c r="B8" s="20" t="s">
        <v>9</v>
      </c>
      <c r="C8" s="21">
        <v>99622849.739999995</v>
      </c>
      <c r="D8" s="21">
        <v>19943135.43</v>
      </c>
      <c r="E8" s="21">
        <v>79679714.310000002</v>
      </c>
      <c r="F8" s="15"/>
      <c r="G8" s="28">
        <f>D8/C8</f>
        <v>0.20018635766843101</v>
      </c>
    </row>
    <row r="9" spans="1:7" ht="15" customHeight="1">
      <c r="A9" s="22" t="s">
        <v>10</v>
      </c>
      <c r="B9" s="23"/>
      <c r="C9" s="24"/>
      <c r="D9" s="24"/>
      <c r="E9" s="24"/>
      <c r="F9" s="15"/>
      <c r="G9" s="28"/>
    </row>
    <row r="10" spans="1:7">
      <c r="A10" s="25" t="s">
        <v>11</v>
      </c>
      <c r="B10" s="26" t="s">
        <v>12</v>
      </c>
      <c r="C10" s="27">
        <v>22227490</v>
      </c>
      <c r="D10" s="27">
        <v>5535568.7199999997</v>
      </c>
      <c r="E10" s="27">
        <v>16691921.279999999</v>
      </c>
      <c r="F10" s="15"/>
      <c r="G10" s="28">
        <f t="shared" ref="G9:G72" si="0">D10/C10</f>
        <v>0.2490415570988897</v>
      </c>
    </row>
    <row r="11" spans="1:7">
      <c r="A11" s="25" t="s">
        <v>13</v>
      </c>
      <c r="B11" s="26" t="s">
        <v>14</v>
      </c>
      <c r="C11" s="27">
        <v>10263320</v>
      </c>
      <c r="D11" s="27">
        <v>1708927.97</v>
      </c>
      <c r="E11" s="27">
        <v>8554392.0299999993</v>
      </c>
      <c r="F11" s="15"/>
      <c r="G11" s="28">
        <f t="shared" si="0"/>
        <v>0.16650830043299827</v>
      </c>
    </row>
    <row r="12" spans="1:7">
      <c r="A12" s="25" t="s">
        <v>15</v>
      </c>
      <c r="B12" s="26" t="s">
        <v>16</v>
      </c>
      <c r="C12" s="27">
        <v>10263320</v>
      </c>
      <c r="D12" s="27">
        <v>1708927.97</v>
      </c>
      <c r="E12" s="27">
        <v>8554392.0299999993</v>
      </c>
      <c r="F12" s="15"/>
      <c r="G12" s="28">
        <f t="shared" si="0"/>
        <v>0.16650830043299827</v>
      </c>
    </row>
    <row r="13" spans="1:7" ht="79.5">
      <c r="A13" s="25" t="s">
        <v>17</v>
      </c>
      <c r="B13" s="26" t="s">
        <v>18</v>
      </c>
      <c r="C13" s="27">
        <v>10192000</v>
      </c>
      <c r="D13" s="27">
        <v>1709360.31</v>
      </c>
      <c r="E13" s="27">
        <v>8482639.6899999995</v>
      </c>
      <c r="F13" s="15"/>
      <c r="G13" s="28">
        <f t="shared" si="0"/>
        <v>0.16771588598901099</v>
      </c>
    </row>
    <row r="14" spans="1:7" ht="90.75">
      <c r="A14" s="25" t="s">
        <v>19</v>
      </c>
      <c r="B14" s="26" t="s">
        <v>20</v>
      </c>
      <c r="C14" s="27">
        <v>29480</v>
      </c>
      <c r="D14" s="27">
        <v>-767.09</v>
      </c>
      <c r="E14" s="27">
        <v>30247.09</v>
      </c>
      <c r="F14" s="15"/>
      <c r="G14" s="28">
        <f t="shared" si="0"/>
        <v>-2.6020691994572593E-2</v>
      </c>
    </row>
    <row r="15" spans="1:7" ht="34.5">
      <c r="A15" s="25" t="s">
        <v>21</v>
      </c>
      <c r="B15" s="26" t="s">
        <v>22</v>
      </c>
      <c r="C15" s="27">
        <v>41840</v>
      </c>
      <c r="D15" s="27">
        <v>334.75</v>
      </c>
      <c r="E15" s="27">
        <v>41505.25</v>
      </c>
      <c r="F15" s="15"/>
      <c r="G15" s="28">
        <f t="shared" si="0"/>
        <v>8.0007170172084127E-3</v>
      </c>
    </row>
    <row r="16" spans="1:7" ht="23.25">
      <c r="A16" s="25" t="s">
        <v>23</v>
      </c>
      <c r="B16" s="26" t="s">
        <v>24</v>
      </c>
      <c r="C16" s="27">
        <v>5936850</v>
      </c>
      <c r="D16" s="27">
        <v>1470594.96</v>
      </c>
      <c r="E16" s="27">
        <v>4466255.04</v>
      </c>
      <c r="F16" s="15"/>
      <c r="G16" s="28">
        <f t="shared" si="0"/>
        <v>0.24770626847570681</v>
      </c>
    </row>
    <row r="17" spans="1:7" ht="23.25">
      <c r="A17" s="25" t="s">
        <v>25</v>
      </c>
      <c r="B17" s="26" t="s">
        <v>26</v>
      </c>
      <c r="C17" s="27">
        <v>5936850</v>
      </c>
      <c r="D17" s="27">
        <v>1470594.96</v>
      </c>
      <c r="E17" s="27">
        <v>4466255.04</v>
      </c>
      <c r="F17" s="15"/>
      <c r="G17" s="28">
        <f t="shared" si="0"/>
        <v>0.24770626847570681</v>
      </c>
    </row>
    <row r="18" spans="1:7" ht="57">
      <c r="A18" s="25" t="s">
        <v>27</v>
      </c>
      <c r="B18" s="26" t="s">
        <v>28</v>
      </c>
      <c r="C18" s="27">
        <v>2902830</v>
      </c>
      <c r="D18" s="27">
        <v>756003.02</v>
      </c>
      <c r="E18" s="27">
        <v>2146826.98</v>
      </c>
      <c r="F18" s="15"/>
      <c r="G18" s="28">
        <f t="shared" si="0"/>
        <v>0.26043654640471542</v>
      </c>
    </row>
    <row r="19" spans="1:7" ht="90.75">
      <c r="A19" s="25" t="s">
        <v>29</v>
      </c>
      <c r="B19" s="26" t="s">
        <v>30</v>
      </c>
      <c r="C19" s="27">
        <v>2902830</v>
      </c>
      <c r="D19" s="27">
        <v>756003.02</v>
      </c>
      <c r="E19" s="27">
        <v>2146826.98</v>
      </c>
      <c r="F19" s="15"/>
      <c r="G19" s="28">
        <f t="shared" si="0"/>
        <v>0.26043654640471542</v>
      </c>
    </row>
    <row r="20" spans="1:7" ht="68.25">
      <c r="A20" s="25" t="s">
        <v>31</v>
      </c>
      <c r="B20" s="26" t="s">
        <v>32</v>
      </c>
      <c r="C20" s="27">
        <v>16420</v>
      </c>
      <c r="D20" s="27">
        <v>3102.72</v>
      </c>
      <c r="E20" s="27">
        <v>13317.28</v>
      </c>
      <c r="F20" s="15"/>
      <c r="G20" s="28">
        <f t="shared" si="0"/>
        <v>0.18895980511571253</v>
      </c>
    </row>
    <row r="21" spans="1:7" ht="102">
      <c r="A21" s="25" t="s">
        <v>33</v>
      </c>
      <c r="B21" s="26" t="s">
        <v>34</v>
      </c>
      <c r="C21" s="27">
        <v>16420</v>
      </c>
      <c r="D21" s="27">
        <v>3102.72</v>
      </c>
      <c r="E21" s="27">
        <v>13317.28</v>
      </c>
      <c r="F21" s="15"/>
      <c r="G21" s="28">
        <f t="shared" si="0"/>
        <v>0.18895980511571253</v>
      </c>
    </row>
    <row r="22" spans="1:7" ht="57">
      <c r="A22" s="25" t="s">
        <v>35</v>
      </c>
      <c r="B22" s="26" t="s">
        <v>36</v>
      </c>
      <c r="C22" s="27">
        <v>3017600</v>
      </c>
      <c r="D22" s="27">
        <v>808367.1</v>
      </c>
      <c r="E22" s="27">
        <v>2209232.9</v>
      </c>
      <c r="F22" s="15"/>
      <c r="G22" s="28">
        <f t="shared" si="0"/>
        <v>0.26788411320254507</v>
      </c>
    </row>
    <row r="23" spans="1:7" ht="90.75">
      <c r="A23" s="25" t="s">
        <v>37</v>
      </c>
      <c r="B23" s="26" t="s">
        <v>38</v>
      </c>
      <c r="C23" s="27">
        <v>3017600</v>
      </c>
      <c r="D23" s="27">
        <v>808367.1</v>
      </c>
      <c r="E23" s="27">
        <v>2209232.9</v>
      </c>
      <c r="F23" s="15"/>
      <c r="G23" s="28">
        <f t="shared" si="0"/>
        <v>0.26788411320254507</v>
      </c>
    </row>
    <row r="24" spans="1:7" ht="57">
      <c r="A24" s="25" t="s">
        <v>39</v>
      </c>
      <c r="B24" s="26" t="s">
        <v>40</v>
      </c>
      <c r="C24" s="27" t="s">
        <v>41</v>
      </c>
      <c r="D24" s="27">
        <v>-96877.88</v>
      </c>
      <c r="E24" s="27" t="s">
        <v>41</v>
      </c>
      <c r="F24" s="15"/>
      <c r="G24" s="28"/>
    </row>
    <row r="25" spans="1:7" ht="90.75">
      <c r="A25" s="25" t="s">
        <v>42</v>
      </c>
      <c r="B25" s="26" t="s">
        <v>43</v>
      </c>
      <c r="C25" s="27" t="s">
        <v>41</v>
      </c>
      <c r="D25" s="27">
        <v>-96877.88</v>
      </c>
      <c r="E25" s="27" t="s">
        <v>41</v>
      </c>
      <c r="F25" s="15"/>
      <c r="G25" s="28"/>
    </row>
    <row r="26" spans="1:7">
      <c r="A26" s="25" t="s">
        <v>44</v>
      </c>
      <c r="B26" s="26" t="s">
        <v>45</v>
      </c>
      <c r="C26" s="27">
        <v>1411950</v>
      </c>
      <c r="D26" s="27">
        <v>1190534.3500000001</v>
      </c>
      <c r="E26" s="27">
        <v>221415.65</v>
      </c>
      <c r="F26" s="15"/>
      <c r="G26" s="28">
        <f t="shared" si="0"/>
        <v>0.84318449661815231</v>
      </c>
    </row>
    <row r="27" spans="1:7" ht="23.25">
      <c r="A27" s="25" t="s">
        <v>46</v>
      </c>
      <c r="B27" s="26" t="s">
        <v>47</v>
      </c>
      <c r="C27" s="27">
        <v>1411950</v>
      </c>
      <c r="D27" s="27">
        <v>1190534.3500000001</v>
      </c>
      <c r="E27" s="27">
        <v>221415.65</v>
      </c>
      <c r="F27" s="15"/>
      <c r="G27" s="28">
        <f t="shared" si="0"/>
        <v>0.84318449661815231</v>
      </c>
    </row>
    <row r="28" spans="1:7" ht="23.25">
      <c r="A28" s="25" t="s">
        <v>48</v>
      </c>
      <c r="B28" s="26" t="s">
        <v>49</v>
      </c>
      <c r="C28" s="27">
        <v>441500</v>
      </c>
      <c r="D28" s="27">
        <v>136867.57</v>
      </c>
      <c r="E28" s="27">
        <v>304632.43</v>
      </c>
      <c r="F28" s="15"/>
      <c r="G28" s="28">
        <f t="shared" si="0"/>
        <v>0.31000582106455266</v>
      </c>
    </row>
    <row r="29" spans="1:7" ht="23.25">
      <c r="A29" s="25" t="s">
        <v>48</v>
      </c>
      <c r="B29" s="26" t="s">
        <v>50</v>
      </c>
      <c r="C29" s="27">
        <v>441500</v>
      </c>
      <c r="D29" s="27">
        <v>136867.57</v>
      </c>
      <c r="E29" s="27">
        <v>304632.43</v>
      </c>
      <c r="F29" s="15"/>
      <c r="G29" s="28">
        <f t="shared" si="0"/>
        <v>0.31000582106455266</v>
      </c>
    </row>
    <row r="30" spans="1:7" ht="34.5">
      <c r="A30" s="25" t="s">
        <v>51</v>
      </c>
      <c r="B30" s="26" t="s">
        <v>52</v>
      </c>
      <c r="C30" s="27">
        <v>970450</v>
      </c>
      <c r="D30" s="27">
        <v>1053666.78</v>
      </c>
      <c r="E30" s="27" t="s">
        <v>41</v>
      </c>
      <c r="F30" s="15"/>
      <c r="G30" s="28">
        <f t="shared" si="0"/>
        <v>1.0857507135864806</v>
      </c>
    </row>
    <row r="31" spans="1:7" ht="45.75">
      <c r="A31" s="25" t="s">
        <v>53</v>
      </c>
      <c r="B31" s="26" t="s">
        <v>54</v>
      </c>
      <c r="C31" s="27">
        <v>970450</v>
      </c>
      <c r="D31" s="27">
        <v>1053666.78</v>
      </c>
      <c r="E31" s="27" t="s">
        <v>41</v>
      </c>
      <c r="F31" s="15"/>
      <c r="G31" s="28">
        <f t="shared" si="0"/>
        <v>1.0857507135864806</v>
      </c>
    </row>
    <row r="32" spans="1:7">
      <c r="A32" s="25" t="s">
        <v>55</v>
      </c>
      <c r="B32" s="26" t="s">
        <v>56</v>
      </c>
      <c r="C32" s="27">
        <v>2700000</v>
      </c>
      <c r="D32" s="27">
        <v>477091.47</v>
      </c>
      <c r="E32" s="27">
        <v>2222908.5299999998</v>
      </c>
      <c r="F32" s="15"/>
      <c r="G32" s="28">
        <f t="shared" si="0"/>
        <v>0.17670054444444444</v>
      </c>
    </row>
    <row r="33" spans="1:7">
      <c r="A33" s="25" t="s">
        <v>57</v>
      </c>
      <c r="B33" s="26" t="s">
        <v>58</v>
      </c>
      <c r="C33" s="27">
        <v>900000</v>
      </c>
      <c r="D33" s="27">
        <v>-16553.810000000001</v>
      </c>
      <c r="E33" s="27">
        <v>916553.81</v>
      </c>
      <c r="F33" s="15"/>
      <c r="G33" s="28">
        <f t="shared" si="0"/>
        <v>-1.8393122222222225E-2</v>
      </c>
    </row>
    <row r="34" spans="1:7" ht="34.5">
      <c r="A34" s="25" t="s">
        <v>59</v>
      </c>
      <c r="B34" s="26" t="s">
        <v>60</v>
      </c>
      <c r="C34" s="27">
        <v>900000</v>
      </c>
      <c r="D34" s="27">
        <v>-16553.810000000001</v>
      </c>
      <c r="E34" s="27">
        <v>916553.81</v>
      </c>
      <c r="F34" s="15"/>
      <c r="G34" s="28">
        <f t="shared" si="0"/>
        <v>-1.8393122222222225E-2</v>
      </c>
    </row>
    <row r="35" spans="1:7">
      <c r="A35" s="25" t="s">
        <v>61</v>
      </c>
      <c r="B35" s="26" t="s">
        <v>62</v>
      </c>
      <c r="C35" s="27">
        <v>1800000</v>
      </c>
      <c r="D35" s="27">
        <v>493645.28</v>
      </c>
      <c r="E35" s="27">
        <v>1306354.72</v>
      </c>
      <c r="F35" s="15"/>
      <c r="G35" s="28">
        <f t="shared" si="0"/>
        <v>0.2742473777777778</v>
      </c>
    </row>
    <row r="36" spans="1:7">
      <c r="A36" s="25" t="s">
        <v>63</v>
      </c>
      <c r="B36" s="26" t="s">
        <v>64</v>
      </c>
      <c r="C36" s="27">
        <v>1300000</v>
      </c>
      <c r="D36" s="27">
        <v>482767.72</v>
      </c>
      <c r="E36" s="27">
        <v>817232.28</v>
      </c>
      <c r="F36" s="15"/>
      <c r="G36" s="28">
        <f t="shared" si="0"/>
        <v>0.3713597846153846</v>
      </c>
    </row>
    <row r="37" spans="1:7" ht="23.25">
      <c r="A37" s="25" t="s">
        <v>65</v>
      </c>
      <c r="B37" s="26" t="s">
        <v>66</v>
      </c>
      <c r="C37" s="27">
        <v>1300000</v>
      </c>
      <c r="D37" s="27">
        <v>482767.72</v>
      </c>
      <c r="E37" s="27">
        <v>817232.28</v>
      </c>
      <c r="F37" s="15"/>
      <c r="G37" s="28">
        <f t="shared" si="0"/>
        <v>0.3713597846153846</v>
      </c>
    </row>
    <row r="38" spans="1:7">
      <c r="A38" s="25" t="s">
        <v>67</v>
      </c>
      <c r="B38" s="26" t="s">
        <v>68</v>
      </c>
      <c r="C38" s="27">
        <v>500000</v>
      </c>
      <c r="D38" s="27">
        <v>10877.56</v>
      </c>
      <c r="E38" s="27">
        <v>489122.44</v>
      </c>
      <c r="F38" s="15"/>
      <c r="G38" s="28">
        <f t="shared" si="0"/>
        <v>2.1755119999999999E-2</v>
      </c>
    </row>
    <row r="39" spans="1:7" ht="23.25">
      <c r="A39" s="25" t="s">
        <v>69</v>
      </c>
      <c r="B39" s="26" t="s">
        <v>70</v>
      </c>
      <c r="C39" s="27">
        <v>500000</v>
      </c>
      <c r="D39" s="27">
        <v>10877.56</v>
      </c>
      <c r="E39" s="27">
        <v>489122.44</v>
      </c>
      <c r="F39" s="15"/>
      <c r="G39" s="28">
        <f t="shared" si="0"/>
        <v>2.1755119999999999E-2</v>
      </c>
    </row>
    <row r="40" spans="1:7" ht="34.5">
      <c r="A40" s="25" t="s">
        <v>71</v>
      </c>
      <c r="B40" s="26" t="s">
        <v>72</v>
      </c>
      <c r="C40" s="27">
        <v>1755870</v>
      </c>
      <c r="D40" s="27">
        <v>627570.19999999995</v>
      </c>
      <c r="E40" s="27">
        <v>1128299.8</v>
      </c>
      <c r="F40" s="15"/>
      <c r="G40" s="28">
        <f t="shared" si="0"/>
        <v>0.35741267861515941</v>
      </c>
    </row>
    <row r="41" spans="1:7" ht="68.25">
      <c r="A41" s="25" t="s">
        <v>73</v>
      </c>
      <c r="B41" s="26" t="s">
        <v>74</v>
      </c>
      <c r="C41" s="27">
        <v>1755870</v>
      </c>
      <c r="D41" s="27">
        <v>627570.19999999995</v>
      </c>
      <c r="E41" s="27">
        <v>1128299.8</v>
      </c>
      <c r="F41" s="15"/>
      <c r="G41" s="28">
        <f t="shared" si="0"/>
        <v>0.35741267861515941</v>
      </c>
    </row>
    <row r="42" spans="1:7" ht="57">
      <c r="A42" s="25" t="s">
        <v>75</v>
      </c>
      <c r="B42" s="26" t="s">
        <v>76</v>
      </c>
      <c r="C42" s="27">
        <v>1200000</v>
      </c>
      <c r="D42" s="27">
        <v>486417.93</v>
      </c>
      <c r="E42" s="27">
        <v>713582.07</v>
      </c>
      <c r="F42" s="15"/>
      <c r="G42" s="28">
        <f t="shared" si="0"/>
        <v>0.40534827499999998</v>
      </c>
    </row>
    <row r="43" spans="1:7" ht="68.25">
      <c r="A43" s="25" t="s">
        <v>77</v>
      </c>
      <c r="B43" s="26" t="s">
        <v>78</v>
      </c>
      <c r="C43" s="27">
        <v>1200000</v>
      </c>
      <c r="D43" s="27">
        <v>486417.93</v>
      </c>
      <c r="E43" s="27">
        <v>713582.07</v>
      </c>
      <c r="F43" s="15"/>
      <c r="G43" s="28">
        <f t="shared" si="0"/>
        <v>0.40534827499999998</v>
      </c>
    </row>
    <row r="44" spans="1:7" ht="57">
      <c r="A44" s="25" t="s">
        <v>79</v>
      </c>
      <c r="B44" s="26" t="s">
        <v>80</v>
      </c>
      <c r="C44" s="27">
        <v>105000</v>
      </c>
      <c r="D44" s="27">
        <v>56451.46</v>
      </c>
      <c r="E44" s="27">
        <v>48548.54</v>
      </c>
      <c r="F44" s="15"/>
      <c r="G44" s="28">
        <f t="shared" si="0"/>
        <v>0.53763295238095232</v>
      </c>
    </row>
    <row r="45" spans="1:7" ht="57">
      <c r="A45" s="25" t="s">
        <v>81</v>
      </c>
      <c r="B45" s="26" t="s">
        <v>82</v>
      </c>
      <c r="C45" s="27">
        <v>105000</v>
      </c>
      <c r="D45" s="27">
        <v>56451.46</v>
      </c>
      <c r="E45" s="27">
        <v>48548.54</v>
      </c>
      <c r="F45" s="15"/>
      <c r="G45" s="28">
        <f t="shared" si="0"/>
        <v>0.53763295238095232</v>
      </c>
    </row>
    <row r="46" spans="1:7" ht="34.5">
      <c r="A46" s="25" t="s">
        <v>83</v>
      </c>
      <c r="B46" s="26" t="s">
        <v>84</v>
      </c>
      <c r="C46" s="27">
        <v>450870</v>
      </c>
      <c r="D46" s="27">
        <v>84700.81</v>
      </c>
      <c r="E46" s="27">
        <v>366169.19</v>
      </c>
      <c r="F46" s="15"/>
      <c r="G46" s="28">
        <f t="shared" si="0"/>
        <v>0.18786082462794154</v>
      </c>
    </row>
    <row r="47" spans="1:7" ht="34.5">
      <c r="A47" s="25" t="s">
        <v>85</v>
      </c>
      <c r="B47" s="26" t="s">
        <v>86</v>
      </c>
      <c r="C47" s="27">
        <v>450870</v>
      </c>
      <c r="D47" s="27">
        <v>84700.81</v>
      </c>
      <c r="E47" s="27">
        <v>366169.19</v>
      </c>
      <c r="F47" s="15"/>
      <c r="G47" s="28">
        <f t="shared" si="0"/>
        <v>0.18786082462794154</v>
      </c>
    </row>
    <row r="48" spans="1:7" ht="23.25">
      <c r="A48" s="25" t="s">
        <v>87</v>
      </c>
      <c r="B48" s="26" t="s">
        <v>88</v>
      </c>
      <c r="C48" s="27">
        <v>155000</v>
      </c>
      <c r="D48" s="27">
        <v>56665.91</v>
      </c>
      <c r="E48" s="27">
        <v>98334.09</v>
      </c>
      <c r="F48" s="15"/>
      <c r="G48" s="28">
        <f t="shared" si="0"/>
        <v>0.36558651612903226</v>
      </c>
    </row>
    <row r="49" spans="1:7" ht="23.25">
      <c r="A49" s="25" t="s">
        <v>89</v>
      </c>
      <c r="B49" s="26" t="s">
        <v>90</v>
      </c>
      <c r="C49" s="27">
        <v>125000</v>
      </c>
      <c r="D49" s="27">
        <v>45462.89</v>
      </c>
      <c r="E49" s="27">
        <v>79537.11</v>
      </c>
      <c r="F49" s="15"/>
      <c r="G49" s="28">
        <f t="shared" si="0"/>
        <v>0.36370311999999999</v>
      </c>
    </row>
    <row r="50" spans="1:7" ht="23.25">
      <c r="A50" s="25" t="s">
        <v>91</v>
      </c>
      <c r="B50" s="26" t="s">
        <v>92</v>
      </c>
      <c r="C50" s="27">
        <v>125000</v>
      </c>
      <c r="D50" s="27">
        <v>45462.89</v>
      </c>
      <c r="E50" s="27">
        <v>79537.11</v>
      </c>
      <c r="F50" s="15"/>
      <c r="G50" s="28">
        <f t="shared" si="0"/>
        <v>0.36370311999999999</v>
      </c>
    </row>
    <row r="51" spans="1:7" ht="34.5">
      <c r="A51" s="25" t="s">
        <v>93</v>
      </c>
      <c r="B51" s="26" t="s">
        <v>94</v>
      </c>
      <c r="C51" s="27">
        <v>125000</v>
      </c>
      <c r="D51" s="27">
        <v>45462.89</v>
      </c>
      <c r="E51" s="27">
        <v>79537.11</v>
      </c>
      <c r="F51" s="15"/>
      <c r="G51" s="28">
        <f t="shared" si="0"/>
        <v>0.36370311999999999</v>
      </c>
    </row>
    <row r="52" spans="1:7" ht="57">
      <c r="A52" s="25" t="s">
        <v>95</v>
      </c>
      <c r="B52" s="26" t="s">
        <v>96</v>
      </c>
      <c r="C52" s="27">
        <v>30000</v>
      </c>
      <c r="D52" s="27">
        <v>11203.02</v>
      </c>
      <c r="E52" s="27">
        <v>18796.98</v>
      </c>
      <c r="F52" s="15"/>
      <c r="G52" s="28">
        <f t="shared" si="0"/>
        <v>0.37343399999999999</v>
      </c>
    </row>
    <row r="53" spans="1:7" ht="57">
      <c r="A53" s="25" t="s">
        <v>97</v>
      </c>
      <c r="B53" s="26" t="s">
        <v>98</v>
      </c>
      <c r="C53" s="27">
        <v>30000</v>
      </c>
      <c r="D53" s="27">
        <v>11203.02</v>
      </c>
      <c r="E53" s="27">
        <v>18796.98</v>
      </c>
      <c r="F53" s="15"/>
      <c r="G53" s="28">
        <f t="shared" si="0"/>
        <v>0.37343399999999999</v>
      </c>
    </row>
    <row r="54" spans="1:7" ht="68.25">
      <c r="A54" s="25" t="s">
        <v>99</v>
      </c>
      <c r="B54" s="26" t="s">
        <v>100</v>
      </c>
      <c r="C54" s="27">
        <v>30000</v>
      </c>
      <c r="D54" s="27">
        <v>11203.02</v>
      </c>
      <c r="E54" s="27">
        <v>18796.98</v>
      </c>
      <c r="F54" s="15"/>
      <c r="G54" s="28">
        <f t="shared" si="0"/>
        <v>0.37343399999999999</v>
      </c>
    </row>
    <row r="55" spans="1:7">
      <c r="A55" s="25" t="s">
        <v>101</v>
      </c>
      <c r="B55" s="26" t="s">
        <v>102</v>
      </c>
      <c r="C55" s="27">
        <v>4500</v>
      </c>
      <c r="D55" s="27">
        <v>4183.8599999999997</v>
      </c>
      <c r="E55" s="27">
        <v>316.14</v>
      </c>
      <c r="F55" s="15"/>
      <c r="G55" s="28">
        <f t="shared" si="0"/>
        <v>0.92974666666666661</v>
      </c>
    </row>
    <row r="56" spans="1:7" ht="90.75">
      <c r="A56" s="25" t="s">
        <v>103</v>
      </c>
      <c r="B56" s="26" t="s">
        <v>104</v>
      </c>
      <c r="C56" s="27" t="s">
        <v>41</v>
      </c>
      <c r="D56" s="27">
        <v>4115.66</v>
      </c>
      <c r="E56" s="27" t="s">
        <v>41</v>
      </c>
      <c r="F56" s="15"/>
      <c r="G56" s="28"/>
    </row>
    <row r="57" spans="1:7" ht="68.25">
      <c r="A57" s="25" t="s">
        <v>105</v>
      </c>
      <c r="B57" s="26" t="s">
        <v>106</v>
      </c>
      <c r="C57" s="27" t="s">
        <v>41</v>
      </c>
      <c r="D57" s="27">
        <v>4115.66</v>
      </c>
      <c r="E57" s="27" t="s">
        <v>41</v>
      </c>
      <c r="F57" s="15"/>
      <c r="G57" s="28"/>
    </row>
    <row r="58" spans="1:7" ht="57">
      <c r="A58" s="25" t="s">
        <v>107</v>
      </c>
      <c r="B58" s="26" t="s">
        <v>108</v>
      </c>
      <c r="C58" s="27" t="s">
        <v>41</v>
      </c>
      <c r="D58" s="27">
        <v>4115.66</v>
      </c>
      <c r="E58" s="27" t="s">
        <v>41</v>
      </c>
      <c r="F58" s="15"/>
      <c r="G58" s="28"/>
    </row>
    <row r="59" spans="1:7" ht="23.25">
      <c r="A59" s="25" t="s">
        <v>109</v>
      </c>
      <c r="B59" s="26" t="s">
        <v>110</v>
      </c>
      <c r="C59" s="27">
        <v>4500</v>
      </c>
      <c r="D59" s="27">
        <v>68.2</v>
      </c>
      <c r="E59" s="27">
        <v>4431.8</v>
      </c>
      <c r="F59" s="15"/>
      <c r="G59" s="28">
        <f t="shared" si="0"/>
        <v>1.5155555555555556E-2</v>
      </c>
    </row>
    <row r="60" spans="1:7" ht="34.5">
      <c r="A60" s="25" t="s">
        <v>111</v>
      </c>
      <c r="B60" s="26" t="s">
        <v>112</v>
      </c>
      <c r="C60" s="27">
        <v>4500</v>
      </c>
      <c r="D60" s="27">
        <v>68.2</v>
      </c>
      <c r="E60" s="27">
        <v>4431.8</v>
      </c>
      <c r="F60" s="15"/>
      <c r="G60" s="28">
        <f t="shared" si="0"/>
        <v>1.5155555555555556E-2</v>
      </c>
    </row>
    <row r="61" spans="1:7" ht="45.75">
      <c r="A61" s="25" t="s">
        <v>113</v>
      </c>
      <c r="B61" s="26" t="s">
        <v>114</v>
      </c>
      <c r="C61" s="27">
        <v>4500</v>
      </c>
      <c r="D61" s="27">
        <v>68.2</v>
      </c>
      <c r="E61" s="27">
        <v>4431.8</v>
      </c>
      <c r="F61" s="15"/>
      <c r="G61" s="28">
        <f t="shared" si="0"/>
        <v>1.5155555555555556E-2</v>
      </c>
    </row>
    <row r="62" spans="1:7">
      <c r="A62" s="25" t="s">
        <v>115</v>
      </c>
      <c r="B62" s="26" t="s">
        <v>116</v>
      </c>
      <c r="C62" s="27">
        <v>77395359.739999995</v>
      </c>
      <c r="D62" s="27">
        <v>14407566.710000001</v>
      </c>
      <c r="E62" s="27">
        <v>62987793.030000001</v>
      </c>
      <c r="F62" s="15"/>
      <c r="G62" s="28">
        <f t="shared" si="0"/>
        <v>0.18615543306989482</v>
      </c>
    </row>
    <row r="63" spans="1:7" ht="23.25">
      <c r="A63" s="25" t="s">
        <v>117</v>
      </c>
      <c r="B63" s="26" t="s">
        <v>118</v>
      </c>
      <c r="C63" s="27">
        <v>77395359.739999995</v>
      </c>
      <c r="D63" s="27">
        <v>14407566.710000001</v>
      </c>
      <c r="E63" s="27">
        <v>62987793.030000001</v>
      </c>
      <c r="F63" s="15"/>
      <c r="G63" s="28">
        <f t="shared" si="0"/>
        <v>0.18615543306989482</v>
      </c>
    </row>
    <row r="64" spans="1:7" ht="23.25">
      <c r="A64" s="25" t="s">
        <v>119</v>
      </c>
      <c r="B64" s="26" t="s">
        <v>120</v>
      </c>
      <c r="C64" s="27">
        <v>42644723</v>
      </c>
      <c r="D64" s="27">
        <v>10661180.75</v>
      </c>
      <c r="E64" s="27">
        <v>31983542.25</v>
      </c>
      <c r="F64" s="15"/>
      <c r="G64" s="28">
        <f t="shared" si="0"/>
        <v>0.25</v>
      </c>
    </row>
    <row r="65" spans="1:7">
      <c r="A65" s="25" t="s">
        <v>121</v>
      </c>
      <c r="B65" s="26" t="s">
        <v>122</v>
      </c>
      <c r="C65" s="27">
        <v>42644723</v>
      </c>
      <c r="D65" s="27">
        <v>10661180.75</v>
      </c>
      <c r="E65" s="27">
        <v>31983542.25</v>
      </c>
      <c r="F65" s="15"/>
      <c r="G65" s="28">
        <f t="shared" si="0"/>
        <v>0.25</v>
      </c>
    </row>
    <row r="66" spans="1:7" ht="34.5">
      <c r="A66" s="25" t="s">
        <v>123</v>
      </c>
      <c r="B66" s="26" t="s">
        <v>124</v>
      </c>
      <c r="C66" s="27">
        <v>42644723</v>
      </c>
      <c r="D66" s="27">
        <v>10661180.75</v>
      </c>
      <c r="E66" s="27">
        <v>31983542.25</v>
      </c>
      <c r="F66" s="15"/>
      <c r="G66" s="28">
        <f t="shared" si="0"/>
        <v>0.25</v>
      </c>
    </row>
    <row r="67" spans="1:7" ht="23.25">
      <c r="A67" s="25" t="s">
        <v>125</v>
      </c>
      <c r="B67" s="26" t="s">
        <v>126</v>
      </c>
      <c r="C67" s="27">
        <v>25129630.34</v>
      </c>
      <c r="D67" s="27">
        <v>3569664.46</v>
      </c>
      <c r="E67" s="27">
        <v>21559965.879999999</v>
      </c>
      <c r="F67" s="15"/>
      <c r="G67" s="28">
        <f t="shared" si="0"/>
        <v>0.14205001871109896</v>
      </c>
    </row>
    <row r="68" spans="1:7" ht="68.25">
      <c r="A68" s="25" t="s">
        <v>127</v>
      </c>
      <c r="B68" s="26" t="s">
        <v>128</v>
      </c>
      <c r="C68" s="27">
        <v>12755697.74</v>
      </c>
      <c r="D68" s="27" t="s">
        <v>41</v>
      </c>
      <c r="E68" s="27">
        <v>12755697.74</v>
      </c>
      <c r="F68" s="15"/>
      <c r="G68" s="28"/>
    </row>
    <row r="69" spans="1:7" ht="68.25">
      <c r="A69" s="25" t="s">
        <v>129</v>
      </c>
      <c r="B69" s="26" t="s">
        <v>130</v>
      </c>
      <c r="C69" s="27">
        <v>12755697.74</v>
      </c>
      <c r="D69" s="27" t="s">
        <v>41</v>
      </c>
      <c r="E69" s="27">
        <v>12755697.74</v>
      </c>
      <c r="F69" s="15"/>
      <c r="G69" s="28"/>
    </row>
    <row r="70" spans="1:7" ht="23.25">
      <c r="A70" s="25" t="s">
        <v>131</v>
      </c>
      <c r="B70" s="26" t="s">
        <v>132</v>
      </c>
      <c r="C70" s="27">
        <v>732716</v>
      </c>
      <c r="D70" s="27">
        <v>732716</v>
      </c>
      <c r="E70" s="27" t="s">
        <v>41</v>
      </c>
      <c r="F70" s="15"/>
      <c r="G70" s="28">
        <f t="shared" si="0"/>
        <v>1</v>
      </c>
    </row>
    <row r="71" spans="1:7" ht="23.25">
      <c r="A71" s="25" t="s">
        <v>133</v>
      </c>
      <c r="B71" s="26" t="s">
        <v>134</v>
      </c>
      <c r="C71" s="27">
        <v>732716</v>
      </c>
      <c r="D71" s="27">
        <v>732716</v>
      </c>
      <c r="E71" s="27" t="s">
        <v>41</v>
      </c>
      <c r="F71" s="15"/>
      <c r="G71" s="28">
        <f t="shared" si="0"/>
        <v>1</v>
      </c>
    </row>
    <row r="72" spans="1:7">
      <c r="A72" s="25" t="s">
        <v>135</v>
      </c>
      <c r="B72" s="26" t="s">
        <v>136</v>
      </c>
      <c r="C72" s="27">
        <v>11641216.6</v>
      </c>
      <c r="D72" s="27">
        <v>2836948.46</v>
      </c>
      <c r="E72" s="27">
        <v>8804268.1400000006</v>
      </c>
      <c r="F72" s="15"/>
      <c r="G72" s="28">
        <f t="shared" si="0"/>
        <v>0.24369862338958628</v>
      </c>
    </row>
    <row r="73" spans="1:7">
      <c r="A73" s="25" t="s">
        <v>137</v>
      </c>
      <c r="B73" s="26" t="s">
        <v>138</v>
      </c>
      <c r="C73" s="27">
        <v>11641216.6</v>
      </c>
      <c r="D73" s="27">
        <v>2836948.46</v>
      </c>
      <c r="E73" s="27">
        <v>8804268.1400000006</v>
      </c>
      <c r="F73" s="15"/>
      <c r="G73" s="28">
        <f t="shared" ref="G73:G81" si="1">D73/C73</f>
        <v>0.24369862338958628</v>
      </c>
    </row>
    <row r="74" spans="1:7" ht="23.25">
      <c r="A74" s="25" t="s">
        <v>139</v>
      </c>
      <c r="B74" s="26" t="s">
        <v>140</v>
      </c>
      <c r="C74" s="27">
        <v>3232754.4</v>
      </c>
      <c r="D74" s="27">
        <v>176721.5</v>
      </c>
      <c r="E74" s="27">
        <v>3056032.9</v>
      </c>
      <c r="F74" s="15"/>
      <c r="G74" s="28">
        <f t="shared" si="1"/>
        <v>5.4665922038494484E-2</v>
      </c>
    </row>
    <row r="75" spans="1:7" ht="23.25">
      <c r="A75" s="25" t="s">
        <v>141</v>
      </c>
      <c r="B75" s="26" t="s">
        <v>142</v>
      </c>
      <c r="C75" s="27">
        <v>2607453</v>
      </c>
      <c r="D75" s="27">
        <v>86009.46</v>
      </c>
      <c r="E75" s="27">
        <v>2521443.54</v>
      </c>
      <c r="F75" s="15"/>
      <c r="G75" s="28">
        <f t="shared" si="1"/>
        <v>3.2986005883902797E-2</v>
      </c>
    </row>
    <row r="76" spans="1:7" ht="23.25">
      <c r="A76" s="25" t="s">
        <v>143</v>
      </c>
      <c r="B76" s="26" t="s">
        <v>144</v>
      </c>
      <c r="C76" s="27">
        <v>2607453</v>
      </c>
      <c r="D76" s="27">
        <v>86009.46</v>
      </c>
      <c r="E76" s="27">
        <v>2521443.54</v>
      </c>
      <c r="F76" s="15"/>
      <c r="G76" s="28">
        <f t="shared" si="1"/>
        <v>3.2986005883902797E-2</v>
      </c>
    </row>
    <row r="77" spans="1:7" ht="34.5">
      <c r="A77" s="25" t="s">
        <v>145</v>
      </c>
      <c r="B77" s="26" t="s">
        <v>146</v>
      </c>
      <c r="C77" s="27">
        <v>625301.4</v>
      </c>
      <c r="D77" s="27">
        <v>90712.04</v>
      </c>
      <c r="E77" s="27">
        <v>534589.36</v>
      </c>
      <c r="F77" s="15"/>
      <c r="G77" s="28">
        <f t="shared" si="1"/>
        <v>0.14506930577798161</v>
      </c>
    </row>
    <row r="78" spans="1:7" ht="45.75">
      <c r="A78" s="25" t="s">
        <v>147</v>
      </c>
      <c r="B78" s="26" t="s">
        <v>148</v>
      </c>
      <c r="C78" s="27">
        <v>625301.4</v>
      </c>
      <c r="D78" s="27">
        <v>90712.04</v>
      </c>
      <c r="E78" s="27">
        <v>534589.36</v>
      </c>
      <c r="F78" s="15"/>
      <c r="G78" s="28">
        <f t="shared" si="1"/>
        <v>0.14506930577798161</v>
      </c>
    </row>
    <row r="79" spans="1:7">
      <c r="A79" s="25" t="s">
        <v>149</v>
      </c>
      <c r="B79" s="26" t="s">
        <v>150</v>
      </c>
      <c r="C79" s="27">
        <v>6388252</v>
      </c>
      <c r="D79" s="27" t="s">
        <v>41</v>
      </c>
      <c r="E79" s="27">
        <v>6388252</v>
      </c>
      <c r="F79" s="15"/>
      <c r="G79" s="28"/>
    </row>
    <row r="80" spans="1:7" ht="23.25">
      <c r="A80" s="25" t="s">
        <v>151</v>
      </c>
      <c r="B80" s="26" t="s">
        <v>152</v>
      </c>
      <c r="C80" s="27">
        <v>6388252</v>
      </c>
      <c r="D80" s="27" t="s">
        <v>41</v>
      </c>
      <c r="E80" s="27">
        <v>6388252</v>
      </c>
      <c r="F80" s="15"/>
      <c r="G80" s="28"/>
    </row>
    <row r="81" spans="1:7" ht="23.25">
      <c r="A81" s="25" t="s">
        <v>153</v>
      </c>
      <c r="B81" s="26" t="s">
        <v>154</v>
      </c>
      <c r="C81" s="27">
        <v>6388252</v>
      </c>
      <c r="D81" s="27" t="s">
        <v>41</v>
      </c>
      <c r="E81" s="27">
        <v>6388252</v>
      </c>
      <c r="F81" s="15"/>
      <c r="G81" s="28"/>
    </row>
    <row r="82" spans="1:7" ht="15" customHeight="1">
      <c r="A82" s="3"/>
      <c r="B82" s="3"/>
      <c r="C82" s="3"/>
      <c r="D82" s="3"/>
      <c r="E82" s="3"/>
      <c r="F82" s="3"/>
    </row>
  </sheetData>
  <mergeCells count="8">
    <mergeCell ref="G4:G6"/>
    <mergeCell ref="A2:G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B3B42-A259-49A5-BAD2-CA99CB7A90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2023-04-17T08:24:20Z</dcterms:created>
  <dcterms:modified xsi:type="dcterms:W3CDTF">2023-10-20T12:25:26Z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SV_0503117M_20220601_925.xlsx</vt:lpwstr>
  </property>
  <property fmtid="{D5CDD505-2E9C-101B-9397-08002B2CF9AE}" pid="3" name="Название отчета">
    <vt:lpwstr>SV_0503117M_20220601_925.xlsx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