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27" i="3"/>
  <c r="E21"/>
  <c r="E20"/>
  <c r="F24"/>
  <c r="F25"/>
  <c r="F26"/>
  <c r="F39"/>
  <c r="F40"/>
  <c r="F41"/>
  <c r="F19"/>
  <c r="F18"/>
  <c r="F17"/>
  <c r="F13"/>
  <c r="F23"/>
  <c r="E23"/>
  <c r="E16"/>
  <c r="F16"/>
  <c r="E15"/>
  <c r="F15"/>
  <c r="F10"/>
  <c r="F11"/>
  <c r="F12"/>
  <c r="F14"/>
  <c r="F22"/>
  <c r="F28"/>
  <c r="F29"/>
  <c r="F31"/>
  <c r="F32"/>
  <c r="F33"/>
  <c r="F34"/>
  <c r="F35"/>
  <c r="F36"/>
  <c r="F37"/>
  <c r="F38"/>
  <c r="E10"/>
  <c r="E11"/>
  <c r="E12"/>
  <c r="E13"/>
  <c r="E14"/>
  <c r="E17"/>
  <c r="E18"/>
  <c r="E19"/>
  <c r="E22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F8"/>
  <c r="E8"/>
</calcChain>
</file>

<file path=xl/sharedStrings.xml><?xml version="1.0" encoding="utf-8"?>
<sst xmlns="http://schemas.openxmlformats.org/spreadsheetml/2006/main" count="77" uniqueCount="74">
  <si>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</si>
  <si>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</si>
  <si>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</si>
  <si>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</si>
  <si>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</si>
  <si>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</si>
  <si>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</si>
  <si>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</si>
  <si>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</si>
  <si>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</si>
  <si>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</si>
  <si>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</si>
  <si>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</si>
  <si>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</si>
  <si>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</si>
  <si>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</si>
  <si>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</si>
  <si>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</si>
  <si>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</si>
  <si>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</si>
  <si>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</si>
  <si>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</si>
  <si>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</si>
  <si>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</si>
  <si>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</si>
  <si>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</si>
  <si>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</si>
  <si>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</si>
  <si>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</si>
  <si>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</si>
  <si>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</si>
  <si>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</si>
  <si>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</si>
  <si>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</si>
  <si>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</si>
  <si>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</si>
  <si>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</si>
  <si>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</si>
  <si>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</si>
  <si>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</si>
  <si>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</si>
  <si>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</si>
  <si>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</si>
  <si>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</si>
  <si>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</si>
  <si>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</si>
  <si>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</si>
  <si>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</si>
  <si>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</si>
  <si>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</si>
  <si>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</si>
  <si>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</si>
  <si>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</si>
  <si>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</si>
  <si>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</si>
  <si>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</si>
  <si>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</si>
  <si>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</si>
  <si>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</si>
  <si>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</si>
  <si>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</si>
  <si>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</si>
  <si>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Отклонение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</si>
  <si>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</si>
  <si>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</si>
  <si>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</si>
  <si>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</si>
  <si>
    <t xml:space="preserve">  Сельское хозяйство и рыболовство</t>
  </si>
  <si>
    <t>000 0405 00 0 00 00000 000</t>
  </si>
  <si>
    <t>Сравнительный анализ расходов бюджета муниципального образования городское поселение Умба по состоянию на 01.04.2022 и 2023 годов</t>
  </si>
  <si>
    <t>Исполнено по состоянию на 01.04.2022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</si>
  <si>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</si>
  <si>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3</t>
  </si>
  <si>
    <t>Исполнено по состоянию на 01.04.2023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</si>
</sst>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6" fillId="0" borderId="11" xfId="71" applyNumberFormat="1" applyProtection="1"/>
    <xf numFmtId="0" fontId="14" fillId="0" borderId="1" xfId="5" applyNumberFormat="1" applyFont="1" applyAlignment="1" applyProtection="1"/>
    <xf numFmtId="0" fontId="6" fillId="0" borderId="1" xfId="72" applyNumberFormat="1" applyBorder="1" applyProtection="1"/>
    <xf numFmtId="49" fontId="3" fillId="0" borderId="13" xfId="38" applyBorder="1" applyProtection="1">
      <alignment horizontal="center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57" applyNumberFormat="1" applyBorder="1" applyAlignment="1" applyProtection="1">
      <alignment horizontal="right" wrapText="1"/>
    </xf>
    <xf numFmtId="10" fontId="3" fillId="0" borderId="13" xfId="55" applyNumberFormat="1" applyFont="1" applyBorder="1" applyAlignment="1" applyProtection="1">
      <alignment horizontal="right"/>
    </xf>
    <xf numFmtId="0" fontId="3" fillId="0" borderId="13" xfId="33" applyNumberFormat="1" applyBorder="1" applyProtection="1">
      <alignment horizontal="center" vertical="center"/>
    </xf>
    <xf numFmtId="0" fontId="3" fillId="0" borderId="13" xfId="50" applyNumberFormat="1" applyBorder="1" applyProtection="1">
      <alignment horizontal="center" vertical="center" shrinkToFit="1"/>
    </xf>
    <xf numFmtId="49" fontId="3" fillId="0" borderId="13" xfId="51" applyBorder="1" applyProtection="1">
      <alignment horizontal="center" vertical="center" shrinkToFit="1"/>
    </xf>
    <xf numFmtId="0" fontId="3" fillId="0" borderId="13" xfId="32" applyNumberFormat="1" applyFont="1" applyBorder="1" applyAlignment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0" fontId="3" fillId="0" borderId="13" xfId="40" applyNumberFormat="1" applyBorder="1" applyProtection="1">
      <alignment horizontal="left" wrapText="1"/>
    </xf>
    <xf numFmtId="0" fontId="3" fillId="0" borderId="13" xfId="59" applyNumberFormat="1" applyBorder="1" applyProtection="1">
      <alignment horizontal="left" wrapTex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20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3" fillId="0" borderId="20" xfId="29" applyBorder="1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  <xf numFmtId="49" fontId="13" fillId="0" borderId="35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2"/>
  <sheetViews>
    <sheetView tabSelected="1" workbookViewId="0">
      <selection activeCell="D39" sqref="D39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3" t="s">
        <v>69</v>
      </c>
      <c r="B2" s="33"/>
      <c r="C2" s="33"/>
      <c r="D2" s="33"/>
      <c r="E2" s="33"/>
      <c r="F2" s="33"/>
      <c r="G2" s="6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34" t="s">
        <v>0</v>
      </c>
      <c r="B4" s="34" t="s">
        <v>5</v>
      </c>
      <c r="C4" s="37" t="s">
        <v>70</v>
      </c>
      <c r="D4" s="37" t="s">
        <v>73</v>
      </c>
      <c r="E4" s="28" t="s">
        <v>62</v>
      </c>
      <c r="F4" s="31" t="s">
        <v>61</v>
      </c>
    </row>
    <row r="5" spans="1:7" ht="12" customHeight="1">
      <c r="A5" s="35"/>
      <c r="B5" s="35"/>
      <c r="C5" s="37"/>
      <c r="D5" s="37"/>
      <c r="E5" s="29"/>
      <c r="F5" s="31"/>
    </row>
    <row r="6" spans="1:7" ht="11.1" customHeight="1">
      <c r="A6" s="36"/>
      <c r="B6" s="36"/>
      <c r="C6" s="38"/>
      <c r="D6" s="38"/>
      <c r="E6" s="30"/>
      <c r="F6" s="32"/>
    </row>
    <row r="7" spans="1:7" ht="12" customHeight="1">
      <c r="A7" s="17">
        <v>1</v>
      </c>
      <c r="B7" s="18">
        <v>2</v>
      </c>
      <c r="C7" s="19" t="s">
        <v>72</v>
      </c>
      <c r="D7" s="19" t="s">
        <v>1</v>
      </c>
      <c r="E7" s="19" t="s">
        <v>2</v>
      </c>
      <c r="F7" s="20">
        <v>6</v>
      </c>
    </row>
    <row r="8" spans="1:7" ht="16.5" customHeight="1">
      <c r="A8" s="21" t="s">
        <v>6</v>
      </c>
      <c r="B8" s="8" t="s">
        <v>3</v>
      </c>
      <c r="C8" s="14">
        <v>55817479.380000003</v>
      </c>
      <c r="D8" s="14">
        <v>20575322.59</v>
      </c>
      <c r="E8" s="9">
        <f>D8-C8</f>
        <v>-35242156.790000007</v>
      </c>
      <c r="F8" s="16">
        <f>D8/C8</f>
        <v>0.36861790999061766</v>
      </c>
    </row>
    <row r="9" spans="1:7" ht="12" customHeight="1">
      <c r="A9" s="22" t="s">
        <v>4</v>
      </c>
      <c r="B9" s="10"/>
      <c r="C9" s="11"/>
      <c r="D9" s="11"/>
      <c r="E9" s="9"/>
      <c r="F9" s="16"/>
    </row>
    <row r="10" spans="1:7">
      <c r="A10" s="23" t="s">
        <v>7</v>
      </c>
      <c r="B10" s="12" t="s">
        <v>8</v>
      </c>
      <c r="C10" s="15">
        <v>465719.69</v>
      </c>
      <c r="D10" s="15">
        <v>308604.89</v>
      </c>
      <c r="E10" s="9">
        <f t="shared" ref="E10:E41" si="0">D10-C10</f>
        <v>-157114.79999999999</v>
      </c>
      <c r="F10" s="16">
        <f t="shared" ref="F10:F41" si="1">D10/C10</f>
        <v>0.66264084733029005</v>
      </c>
    </row>
    <row r="11" spans="1:7" ht="34.5">
      <c r="A11" s="23" t="s">
        <v>9</v>
      </c>
      <c r="B11" s="12" t="s">
        <v>10</v>
      </c>
      <c r="C11" s="15">
        <v>195727.39</v>
      </c>
      <c r="D11" s="15">
        <v>205629.19</v>
      </c>
      <c r="E11" s="9">
        <f t="shared" si="0"/>
        <v>9901.7999999999884</v>
      </c>
      <c r="F11" s="16">
        <f t="shared" si="1"/>
        <v>1.0505897513883979</v>
      </c>
    </row>
    <row r="12" spans="1:7" ht="34.5" hidden="1" customHeight="1">
      <c r="A12" s="23" t="s">
        <v>11</v>
      </c>
      <c r="B12" s="12" t="s">
        <v>12</v>
      </c>
      <c r="C12" s="13">
        <v>0</v>
      </c>
      <c r="D12" s="13"/>
      <c r="E12" s="9">
        <f t="shared" si="0"/>
        <v>0</v>
      </c>
      <c r="F12" s="16" t="e">
        <f t="shared" si="1"/>
        <v>#DIV/0!</v>
      </c>
    </row>
    <row r="13" spans="1:7" ht="15" hidden="1" customHeight="1">
      <c r="A13" s="23" t="s">
        <v>13</v>
      </c>
      <c r="B13" s="12" t="s">
        <v>14</v>
      </c>
      <c r="C13" s="13">
        <v>0</v>
      </c>
      <c r="D13" s="13"/>
      <c r="E13" s="9">
        <f t="shared" si="0"/>
        <v>0</v>
      </c>
      <c r="F13" s="16" t="e">
        <f t="shared" si="1"/>
        <v>#DIV/0!</v>
      </c>
    </row>
    <row r="14" spans="1:7">
      <c r="A14" s="23" t="s">
        <v>15</v>
      </c>
      <c r="B14" s="12" t="s">
        <v>16</v>
      </c>
      <c r="C14" s="15">
        <v>269992.3</v>
      </c>
      <c r="D14" s="15">
        <v>102975.7</v>
      </c>
      <c r="E14" s="9">
        <f t="shared" si="0"/>
        <v>-167016.59999999998</v>
      </c>
      <c r="F14" s="16">
        <f t="shared" si="1"/>
        <v>0.38140235851170573</v>
      </c>
    </row>
    <row r="15" spans="1:7">
      <c r="A15" s="24" t="s">
        <v>63</v>
      </c>
      <c r="B15" s="25" t="s">
        <v>65</v>
      </c>
      <c r="C15" s="15">
        <v>35451.040000000001</v>
      </c>
      <c r="D15" s="15">
        <v>90712.04</v>
      </c>
      <c r="E15" s="9">
        <f t="shared" si="0"/>
        <v>55260.999999999993</v>
      </c>
      <c r="F15" s="16">
        <f t="shared" si="1"/>
        <v>2.5587977108711053</v>
      </c>
    </row>
    <row r="16" spans="1:7">
      <c r="A16" s="24" t="s">
        <v>64</v>
      </c>
      <c r="B16" s="25" t="s">
        <v>66</v>
      </c>
      <c r="C16" s="15">
        <v>35451.040000000001</v>
      </c>
      <c r="D16" s="15">
        <v>90712.04</v>
      </c>
      <c r="E16" s="9">
        <f t="shared" si="0"/>
        <v>55260.999999999993</v>
      </c>
      <c r="F16" s="16">
        <f t="shared" si="1"/>
        <v>2.5587977108711053</v>
      </c>
    </row>
    <row r="17" spans="1:6" ht="23.25" hidden="1" customHeight="1">
      <c r="A17" s="23" t="s">
        <v>17</v>
      </c>
      <c r="B17" s="12" t="s">
        <v>18</v>
      </c>
      <c r="C17" s="13">
        <v>0</v>
      </c>
      <c r="D17" s="13"/>
      <c r="E17" s="9">
        <f t="shared" si="0"/>
        <v>0</v>
      </c>
      <c r="F17" s="16" t="e">
        <f t="shared" si="1"/>
        <v>#DIV/0!</v>
      </c>
    </row>
    <row r="18" spans="1:6" ht="23.25" hidden="1" customHeight="1">
      <c r="A18" s="23" t="s">
        <v>19</v>
      </c>
      <c r="B18" s="12" t="s">
        <v>20</v>
      </c>
      <c r="C18" s="13">
        <v>0</v>
      </c>
      <c r="D18" s="13"/>
      <c r="E18" s="9">
        <f t="shared" si="0"/>
        <v>0</v>
      </c>
      <c r="F18" s="16" t="e">
        <f t="shared" si="1"/>
        <v>#DIV/0!</v>
      </c>
    </row>
    <row r="19" spans="1:6" ht="15" hidden="1" customHeight="1">
      <c r="A19" s="23" t="s">
        <v>21</v>
      </c>
      <c r="B19" s="12" t="s">
        <v>22</v>
      </c>
      <c r="C19" s="13">
        <v>0</v>
      </c>
      <c r="D19" s="13"/>
      <c r="E19" s="9">
        <f t="shared" si="0"/>
        <v>0</v>
      </c>
      <c r="F19" s="16" t="e">
        <f t="shared" si="1"/>
        <v>#DIV/0!</v>
      </c>
    </row>
    <row r="20" spans="1:6" ht="23.25">
      <c r="A20" s="26" t="s">
        <v>17</v>
      </c>
      <c r="B20" s="27" t="s">
        <v>18</v>
      </c>
      <c r="C20" s="13">
        <v>115612.81</v>
      </c>
      <c r="D20" s="13">
        <v>0</v>
      </c>
      <c r="E20" s="9">
        <f t="shared" si="0"/>
        <v>-115612.81</v>
      </c>
      <c r="F20" s="16"/>
    </row>
    <row r="21" spans="1:6" ht="23.25">
      <c r="A21" s="26" t="s">
        <v>71</v>
      </c>
      <c r="B21" s="27" t="s">
        <v>22</v>
      </c>
      <c r="C21" s="13">
        <v>115612.81</v>
      </c>
      <c r="D21" s="13">
        <v>0</v>
      </c>
      <c r="E21" s="9">
        <f t="shared" si="0"/>
        <v>-115612.81</v>
      </c>
      <c r="F21" s="16"/>
    </row>
    <row r="22" spans="1:6">
      <c r="A22" s="23" t="s">
        <v>23</v>
      </c>
      <c r="B22" s="12" t="s">
        <v>24</v>
      </c>
      <c r="C22" s="15">
        <v>2831947.29</v>
      </c>
      <c r="D22" s="15">
        <v>3364898.7</v>
      </c>
      <c r="E22" s="9">
        <f t="shared" si="0"/>
        <v>532951.41000000015</v>
      </c>
      <c r="F22" s="16">
        <f t="shared" si="1"/>
        <v>1.1881925598975396</v>
      </c>
    </row>
    <row r="23" spans="1:6">
      <c r="A23" s="24" t="s">
        <v>67</v>
      </c>
      <c r="B23" s="25" t="s">
        <v>68</v>
      </c>
      <c r="C23" s="15">
        <v>103835.84</v>
      </c>
      <c r="D23" s="15">
        <v>136062.58000000002</v>
      </c>
      <c r="E23" s="9">
        <f t="shared" si="0"/>
        <v>32226.74000000002</v>
      </c>
      <c r="F23" s="16">
        <f t="shared" si="1"/>
        <v>1.310362395103656</v>
      </c>
    </row>
    <row r="24" spans="1:6">
      <c r="A24" s="23" t="s">
        <v>25</v>
      </c>
      <c r="B24" s="12" t="s">
        <v>26</v>
      </c>
      <c r="C24" s="15">
        <v>0</v>
      </c>
      <c r="D24" s="15">
        <v>0</v>
      </c>
      <c r="E24" s="9">
        <f t="shared" si="0"/>
        <v>0</v>
      </c>
      <c r="F24" s="16" t="e">
        <f t="shared" si="1"/>
        <v>#DIV/0!</v>
      </c>
    </row>
    <row r="25" spans="1:6">
      <c r="A25" s="23" t="s">
        <v>27</v>
      </c>
      <c r="B25" s="12" t="s">
        <v>28</v>
      </c>
      <c r="C25" s="15">
        <v>2359800</v>
      </c>
      <c r="D25" s="15">
        <v>3198000</v>
      </c>
      <c r="E25" s="9">
        <f t="shared" si="0"/>
        <v>838200</v>
      </c>
      <c r="F25" s="16">
        <f t="shared" si="1"/>
        <v>1.3551995931858631</v>
      </c>
    </row>
    <row r="26" spans="1:6">
      <c r="A26" s="23" t="s">
        <v>29</v>
      </c>
      <c r="B26" s="12" t="s">
        <v>30</v>
      </c>
      <c r="C26" s="15">
        <v>23311.45</v>
      </c>
      <c r="D26" s="15">
        <v>30836.12</v>
      </c>
      <c r="E26" s="9">
        <f t="shared" si="0"/>
        <v>7524.6699999999983</v>
      </c>
      <c r="F26" s="16">
        <f t="shared" si="1"/>
        <v>1.3227885867245495</v>
      </c>
    </row>
    <row r="27" spans="1:6">
      <c r="A27" s="23" t="s">
        <v>31</v>
      </c>
      <c r="B27" s="12" t="s">
        <v>32</v>
      </c>
      <c r="C27" s="13">
        <v>345000</v>
      </c>
      <c r="D27" s="13">
        <v>0</v>
      </c>
      <c r="E27" s="9">
        <f t="shared" si="0"/>
        <v>-345000</v>
      </c>
      <c r="F27" s="16">
        <f t="shared" si="1"/>
        <v>0</v>
      </c>
    </row>
    <row r="28" spans="1:6">
      <c r="A28" s="23" t="s">
        <v>33</v>
      </c>
      <c r="B28" s="12" t="s">
        <v>34</v>
      </c>
      <c r="C28" s="15">
        <v>44570416.960000001</v>
      </c>
      <c r="D28" s="15">
        <v>10234118.700000001</v>
      </c>
      <c r="E28" s="9">
        <f t="shared" si="0"/>
        <v>-34336298.259999998</v>
      </c>
      <c r="F28" s="16">
        <f t="shared" si="1"/>
        <v>0.22961684897820622</v>
      </c>
    </row>
    <row r="29" spans="1:6">
      <c r="A29" s="23" t="s">
        <v>35</v>
      </c>
      <c r="B29" s="12" t="s">
        <v>36</v>
      </c>
      <c r="C29" s="15">
        <v>38671844.649999999</v>
      </c>
      <c r="D29" s="15">
        <v>1797524.8599999999</v>
      </c>
      <c r="E29" s="9">
        <f t="shared" si="0"/>
        <v>-36874319.789999999</v>
      </c>
      <c r="F29" s="16">
        <f t="shared" si="1"/>
        <v>4.648148740429945E-2</v>
      </c>
    </row>
    <row r="30" spans="1:6">
      <c r="A30" s="23" t="s">
        <v>37</v>
      </c>
      <c r="B30" s="12" t="s">
        <v>38</v>
      </c>
      <c r="C30" s="13">
        <v>215844.89</v>
      </c>
      <c r="D30" s="15">
        <v>2397567.17</v>
      </c>
      <c r="E30" s="9">
        <f t="shared" si="0"/>
        <v>2181722.2799999998</v>
      </c>
      <c r="F30" s="16"/>
    </row>
    <row r="31" spans="1:6">
      <c r="A31" s="23" t="s">
        <v>39</v>
      </c>
      <c r="B31" s="12" t="s">
        <v>40</v>
      </c>
      <c r="C31" s="15">
        <v>5678608.4199999999</v>
      </c>
      <c r="D31" s="15">
        <v>5997323.6699999999</v>
      </c>
      <c r="E31" s="9">
        <f t="shared" si="0"/>
        <v>318715.25</v>
      </c>
      <c r="F31" s="16">
        <f t="shared" si="1"/>
        <v>1.0561255903607454</v>
      </c>
    </row>
    <row r="32" spans="1:6">
      <c r="A32" s="23" t="s">
        <v>41</v>
      </c>
      <c r="B32" s="12" t="s">
        <v>42</v>
      </c>
      <c r="C32" s="15">
        <v>4119</v>
      </c>
      <c r="D32" s="15">
        <v>41703</v>
      </c>
      <c r="E32" s="9">
        <f t="shared" si="0"/>
        <v>37584</v>
      </c>
      <c r="F32" s="16">
        <f t="shared" si="1"/>
        <v>10.124544792425345</v>
      </c>
    </row>
    <row r="33" spans="1:6" ht="15" hidden="1" customHeight="1">
      <c r="A33" s="23" t="s">
        <v>43</v>
      </c>
      <c r="B33" s="12" t="s">
        <v>44</v>
      </c>
      <c r="C33" s="13">
        <v>0</v>
      </c>
      <c r="D33" s="13"/>
      <c r="E33" s="9">
        <f t="shared" si="0"/>
        <v>0</v>
      </c>
      <c r="F33" s="16" t="e">
        <f t="shared" si="1"/>
        <v>#DIV/0!</v>
      </c>
    </row>
    <row r="34" spans="1:6" ht="23.25" hidden="1" customHeight="1">
      <c r="A34" s="23" t="s">
        <v>45</v>
      </c>
      <c r="B34" s="12" t="s">
        <v>46</v>
      </c>
      <c r="C34" s="13">
        <v>0</v>
      </c>
      <c r="D34" s="13"/>
      <c r="E34" s="9">
        <f t="shared" si="0"/>
        <v>0</v>
      </c>
      <c r="F34" s="16" t="e">
        <f t="shared" si="1"/>
        <v>#DIV/0!</v>
      </c>
    </row>
    <row r="35" spans="1:6">
      <c r="A35" s="23" t="s">
        <v>47</v>
      </c>
      <c r="B35" s="12" t="s">
        <v>48</v>
      </c>
      <c r="C35" s="15">
        <v>7090883.1600000001</v>
      </c>
      <c r="D35" s="15">
        <v>5716519.1600000001</v>
      </c>
      <c r="E35" s="9">
        <f t="shared" si="0"/>
        <v>-1374364</v>
      </c>
      <c r="F35" s="16">
        <f t="shared" si="1"/>
        <v>0.80617872710795024</v>
      </c>
    </row>
    <row r="36" spans="1:6">
      <c r="A36" s="23" t="s">
        <v>49</v>
      </c>
      <c r="B36" s="12" t="s">
        <v>50</v>
      </c>
      <c r="C36" s="15">
        <v>7090883.1600000001</v>
      </c>
      <c r="D36" s="15">
        <v>5716519.1600000001</v>
      </c>
      <c r="E36" s="9">
        <f t="shared" si="0"/>
        <v>-1374364</v>
      </c>
      <c r="F36" s="16">
        <f t="shared" si="1"/>
        <v>0.80617872710795024</v>
      </c>
    </row>
    <row r="37" spans="1:6">
      <c r="A37" s="23" t="s">
        <v>51</v>
      </c>
      <c r="B37" s="12" t="s">
        <v>52</v>
      </c>
      <c r="C37" s="15">
        <v>707448.43</v>
      </c>
      <c r="D37" s="15">
        <v>860469.1</v>
      </c>
      <c r="E37" s="9">
        <f t="shared" si="0"/>
        <v>153020.66999999993</v>
      </c>
      <c r="F37" s="16">
        <f t="shared" si="1"/>
        <v>1.2162993986713631</v>
      </c>
    </row>
    <row r="38" spans="1:6">
      <c r="A38" s="23" t="s">
        <v>53</v>
      </c>
      <c r="B38" s="12" t="s">
        <v>54</v>
      </c>
      <c r="C38" s="15">
        <v>85670.43</v>
      </c>
      <c r="D38" s="15">
        <v>89189.1</v>
      </c>
      <c r="E38" s="9">
        <f t="shared" si="0"/>
        <v>3518.6700000000128</v>
      </c>
      <c r="F38" s="16">
        <f t="shared" si="1"/>
        <v>1.0410721645730039</v>
      </c>
    </row>
    <row r="39" spans="1:6">
      <c r="A39" s="23" t="s">
        <v>55</v>
      </c>
      <c r="B39" s="12" t="s">
        <v>56</v>
      </c>
      <c r="C39" s="15">
        <v>621778</v>
      </c>
      <c r="D39" s="15">
        <v>771280</v>
      </c>
      <c r="E39" s="9">
        <f t="shared" si="0"/>
        <v>149502</v>
      </c>
      <c r="F39" s="16">
        <f t="shared" si="1"/>
        <v>1.2404427303635703</v>
      </c>
    </row>
    <row r="40" spans="1:6" ht="23.25" hidden="1">
      <c r="A40" s="23" t="s">
        <v>57</v>
      </c>
      <c r="B40" s="12" t="s">
        <v>58</v>
      </c>
      <c r="C40" s="13">
        <v>0</v>
      </c>
      <c r="D40" s="13">
        <v>0</v>
      </c>
      <c r="E40" s="9">
        <f t="shared" si="0"/>
        <v>0</v>
      </c>
      <c r="F40" s="16" t="e">
        <f t="shared" si="1"/>
        <v>#DIV/0!</v>
      </c>
    </row>
    <row r="41" spans="1:6" ht="23.25" hidden="1">
      <c r="A41" s="23" t="s">
        <v>59</v>
      </c>
      <c r="B41" s="12" t="s">
        <v>60</v>
      </c>
      <c r="C41" s="13">
        <v>0</v>
      </c>
      <c r="D41" s="13">
        <v>0</v>
      </c>
      <c r="E41" s="9">
        <f t="shared" si="0"/>
        <v>0</v>
      </c>
      <c r="F41" s="16" t="e">
        <f t="shared" si="1"/>
        <v>#DIV/0!</v>
      </c>
    </row>
    <row r="42" spans="1:6" ht="15" customHeight="1">
      <c r="A42" s="5"/>
      <c r="B42" s="7"/>
      <c r="C42" s="7"/>
      <c r="D42" s="7"/>
      <c r="E42" s="7"/>
      <c r="F42" s="3"/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2023-10-20T13:00:32Z</cp:lastPrinted>
  <dcterms:created xsi:type="dcterms:W3CDTF">2019-04-09T08:40:02Z</dcterms:created>
  <dcterms:modified xsi:type="dcterms:W3CDTF">2023-10-20T13:00:33Z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